
<file path=[Content_Types].xml><?xml version="1.0" encoding="utf-8"?>
<Types xmlns="http://schemas.openxmlformats.org/package/2006/content-types">
  <Default Extension="bin" ContentType="application/vnd.openxmlformats-officedocument.spreadsheetml.printerSettings"/>
  <Default Extension="png" ContentType="image/png"/>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108" yWindow="-108" windowWidth="16608" windowHeight="9432"/>
  </bookViews>
  <sheets>
    <sheet name="Sheet1" sheetId="1" r:id="rId1"/>
  </sheets>
  <externalReferences>
    <externalReference r:id="rId2"/>
  </externalReferences>
  <definedNames>
    <definedName name="Drawsizes">[1]Sheet1!$A$11:$A$17</definedName>
    <definedName name="Hospitality_2">[1]Sheet1!$A$1:$A$8</definedName>
    <definedName name="_xlnm.Print_Area" localSheetId="0">Sheet1!$B$1:$O$149</definedName>
    <definedName name="Supervisor_badges">[1]Sheet1!$D$21:$D$24</definedName>
    <definedName name="Yes_NO">[1]Sheet1!$A$19:$A$20</definedName>
  </definedNames>
  <calcPr calcId="124519"/>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4" i="1"/>
  <c r="G74"/>
  <c r="I73"/>
  <c r="G73"/>
  <c r="I72"/>
  <c r="G72"/>
  <c r="I71"/>
  <c r="G71"/>
  <c r="I70"/>
  <c r="G70"/>
  <c r="G69"/>
  <c r="B2"/>
</calcChain>
</file>

<file path=xl/sharedStrings.xml><?xml version="1.0" encoding="utf-8"?>
<sst xmlns="http://schemas.openxmlformats.org/spreadsheetml/2006/main" count="274" uniqueCount="221">
  <si>
    <t>TOURNAMENT NAME AND DATES</t>
  </si>
  <si>
    <t>Tournament</t>
  </si>
  <si>
    <t>Promotional name of Tournament</t>
  </si>
  <si>
    <t>City</t>
  </si>
  <si>
    <t>Nation code</t>
  </si>
  <si>
    <t>Grade</t>
  </si>
  <si>
    <t>Entry Fee</t>
  </si>
  <si>
    <t>Entry Deadline</t>
  </si>
  <si>
    <t>Monday of Tourn. Week</t>
  </si>
  <si>
    <t>First day of Qualifying</t>
  </si>
  <si>
    <t>First day of Main Draw</t>
  </si>
  <si>
    <t>Last day of Tournament</t>
  </si>
  <si>
    <t>ORGANISER DETAILS</t>
  </si>
  <si>
    <t>Organiser</t>
  </si>
  <si>
    <t>Name of Organiser</t>
  </si>
  <si>
    <t>Contact Person</t>
  </si>
  <si>
    <t>Street/PO Box address</t>
  </si>
  <si>
    <t>City, Country</t>
  </si>
  <si>
    <t>Post/ZIP code</t>
  </si>
  <si>
    <t>Phone number (please include international dialling code e.g. +44)</t>
  </si>
  <si>
    <t>Email address</t>
  </si>
  <si>
    <t>VENUE</t>
  </si>
  <si>
    <t>Venue</t>
  </si>
  <si>
    <t>Name of Club/Venue</t>
  </si>
  <si>
    <t>Address</t>
  </si>
  <si>
    <t>Street address</t>
  </si>
  <si>
    <t>Courts</t>
  </si>
  <si>
    <t>Indoors/Outdoors</t>
  </si>
  <si>
    <t>Type of surface</t>
  </si>
  <si>
    <t>No. of tournament courts</t>
  </si>
  <si>
    <t>Brand of balls</t>
  </si>
  <si>
    <t>Contact</t>
  </si>
  <si>
    <t>Phone number (please include international code e.g. +44)</t>
  </si>
  <si>
    <t>Email addresss</t>
  </si>
  <si>
    <t>Fax</t>
  </si>
  <si>
    <t>Website</t>
  </si>
  <si>
    <t>Additional Information</t>
  </si>
  <si>
    <t>Please give any extra information which you would like us to publish regarding the venue below</t>
  </si>
  <si>
    <t>TOURNAMENT DIRECTOR &amp; SUPERVISOR</t>
  </si>
  <si>
    <t>Tournament Director</t>
  </si>
  <si>
    <t>Name of Tournament Director</t>
  </si>
  <si>
    <t>Phone number (with international code)</t>
  </si>
  <si>
    <t>ITF Supervisor</t>
  </si>
  <si>
    <t>Name of Supervisor</t>
  </si>
  <si>
    <t>ITF Certification</t>
  </si>
  <si>
    <t>Phone number (with international code e.g. +44)</t>
  </si>
  <si>
    <t>COVID 19 PROTOCOLS</t>
  </si>
  <si>
    <t>Link to main government Covid-19 website in ENGLISH and local language if different. This should contain details of travel restrictions and any requirements to enter the country.</t>
  </si>
  <si>
    <t>Link:</t>
  </si>
  <si>
    <t>COVID19 Officer
(Please see Covid Officer Job description)</t>
  </si>
  <si>
    <t>The Covid-19 Officer must be on-site throughout the tournament (including, as a minimum, from the first day players are allowed to practice) and will be responsible for the overall preparation, implementation and monitoring of the tournament’s risk assessment.</t>
  </si>
  <si>
    <t>Name of  Covid-19 Officer</t>
  </si>
  <si>
    <t>First Day/ Time a player can arrive on site for practice:</t>
  </si>
  <si>
    <t>Day</t>
  </si>
  <si>
    <t>Time</t>
  </si>
  <si>
    <t xml:space="preserve">Does the tournament plan on having spectators? </t>
  </si>
  <si>
    <t>Spectators at  ITF events must be approved by the ITF</t>
  </si>
  <si>
    <t>If you answered Yes to spectators above - Please provide the procedures to be implemented for spectators.  (Example - All spectators to wear masks)</t>
  </si>
  <si>
    <t>Local Testing Centre (i.e. hospital, testing centre etc.) that provides Covid-19 testing services (PCR/antigen testing).</t>
  </si>
  <si>
    <t>Name of  Testing centre</t>
  </si>
  <si>
    <t>Address of Testing centre</t>
  </si>
  <si>
    <t>Phone number (with international code) of Testing centre</t>
  </si>
  <si>
    <t>Any local government restrictions (Example - Must wear masks in stores, etc.)</t>
  </si>
  <si>
    <t>DRAWS AND SIGN-IN DETAILS</t>
  </si>
  <si>
    <t>Under 18</t>
  </si>
  <si>
    <t>Event</t>
  </si>
  <si>
    <t>Draw size</t>
  </si>
  <si>
    <t>Sign-in deadline</t>
  </si>
  <si>
    <t>First day (dd/mm/yyyyy)</t>
  </si>
  <si>
    <t>Last day (dd/mm/yyyyy)</t>
  </si>
  <si>
    <t>Boys</t>
  </si>
  <si>
    <t>Singles Qualifying</t>
  </si>
  <si>
    <t>32</t>
  </si>
  <si>
    <t>Singles Main Draw</t>
  </si>
  <si>
    <t>Doubles Main Draw</t>
  </si>
  <si>
    <t>16</t>
  </si>
  <si>
    <t>Girls</t>
  </si>
  <si>
    <t>Phone number for telephone sign-in (including international country code E.g.+44)</t>
  </si>
  <si>
    <t>Online sign-in details, if applicable</t>
  </si>
  <si>
    <t>HOSPITALITY</t>
  </si>
  <si>
    <t>Player hospitality</t>
  </si>
  <si>
    <t>Please select level of hospitality from drop down menu. We recommend that no more than 2 players share a room</t>
  </si>
  <si>
    <t>If Private Housing or Other, please give details below</t>
  </si>
  <si>
    <t>Coach hospitality</t>
  </si>
  <si>
    <t>No. of coaches to receive hospitalty in official hotel until elimination of last player</t>
  </si>
  <si>
    <t>OFFICIAL HOTEL(S)</t>
  </si>
  <si>
    <t>Official Hotel 1</t>
  </si>
  <si>
    <t>Name of hotel</t>
  </si>
  <si>
    <t>Contact person for reservations</t>
  </si>
  <si>
    <t>Contact person phone number (if different from hotel)</t>
  </si>
  <si>
    <t>Rates (per room)*</t>
  </si>
  <si>
    <t>Currency</t>
  </si>
  <si>
    <t>Single Room</t>
  </si>
  <si>
    <t>Double Room</t>
  </si>
  <si>
    <t>Triple Room</t>
  </si>
  <si>
    <t>Room Rates include:</t>
  </si>
  <si>
    <t>Official Hotel 2</t>
  </si>
  <si>
    <t>Transport</t>
  </si>
  <si>
    <t>Transport from hotels to venue?</t>
  </si>
  <si>
    <t>TRAVEL AND VISA INFORMATION</t>
  </si>
  <si>
    <t>International Airport</t>
  </si>
  <si>
    <t>Name of airport/ train station</t>
  </si>
  <si>
    <t>Distance to hotel (km)</t>
  </si>
  <si>
    <t>Transportation from airport/station to hotel*</t>
  </si>
  <si>
    <t>Domestic Airport</t>
  </si>
  <si>
    <t>Rail</t>
  </si>
  <si>
    <t>Visa requirements</t>
  </si>
  <si>
    <t>Please provide details of any information regarding visas or travel arrangements that players should be aware of</t>
  </si>
  <si>
    <t>Contact for visa invitation letter</t>
  </si>
  <si>
    <t>Name</t>
  </si>
  <si>
    <t xml:space="preserve">* Please state whether transportation will be provided by the tournament from the Airport/Station to the official hotel(s).  
If it will not be provided, please state the best method of transport and an approximate cost </t>
  </si>
  <si>
    <t>PLAYER WELFARE</t>
  </si>
  <si>
    <t>Statutory authority for Safeguarding issues*</t>
  </si>
  <si>
    <t>Name of statutory authority</t>
  </si>
  <si>
    <t>Street address (including city and country)</t>
  </si>
  <si>
    <t>* Each country handles these matters differently, but typically the statutory authority would be the police or other local law enforcement agency; a child protection or social services agency; national association or other similar type of organisation.</t>
  </si>
  <si>
    <t>TOURNAMENT SERVICES</t>
  </si>
  <si>
    <t>Stringing Fee</t>
  </si>
  <si>
    <t>Please include currency (e.g. $12)</t>
  </si>
  <si>
    <t>Massage Fee</t>
  </si>
  <si>
    <t>Please include currency (e.g. $25)</t>
  </si>
  <si>
    <t>Live Scoring</t>
  </si>
  <si>
    <t>Yes/No</t>
  </si>
  <si>
    <t>If yes, please provide details/link</t>
  </si>
  <si>
    <t>No</t>
  </si>
  <si>
    <t>OTHER INFORMATION</t>
  </si>
  <si>
    <t>Please provide any further information you would like to be published below</t>
  </si>
  <si>
    <t>NOTES FOR ORGANISERS</t>
  </si>
  <si>
    <t>IPIN requirement</t>
  </si>
  <si>
    <t>All players must have an IPIN and pay the annual IPIN Membership Fee to enter an ITF World Tennis Tour Juniors tournament.
If players do not have an IPIN they must go to www.itftennis.com/IPIN to register.</t>
  </si>
  <si>
    <t>Eligibility</t>
  </si>
  <si>
    <t>Hospitality information</t>
  </si>
  <si>
    <t>Player Support Team: All Player Support Team members must register for an ITF Player Support ID number in order to be eligible for hospitality (V. ON-SITE REQUIREMENTS, 54. Hospitality, ITF World Tennis Tour Juniors Regulations). If Player Support Team Members do not have an ITF Player Support ID number, they must register at http://playersupport.itftennis.com/home.aspx.</t>
  </si>
  <si>
    <t>ITF World Tennis Tour Juniors
2021 Tournament Factsheet</t>
  </si>
  <si>
    <t>Only boys and girls who are under the jurisdiction of a national tennis association affiliated to the ITF and who are born between 1st January 2003 and 31st December 2008 may compete in any of the tournaments that comprise the 2021 ITF World Tennis Tour Juniors.  Players are eligible to compete on the Tour in the year they turn 13 years of age, if they have reached their 13th birthday on or before the start of the Singles Main Draw of the tournament they are competing in</t>
  </si>
  <si>
    <t>TNTA ITF JUNIOR TENNIS TOURNAMENT</t>
  </si>
  <si>
    <t>CHENNAI / INDIA</t>
  </si>
  <si>
    <t>IND</t>
  </si>
  <si>
    <t>Hiten Joshi</t>
  </si>
  <si>
    <t>SDAT TENNIS STADIUM, LAKE AREA, NUNGAMBAKKAM,</t>
  </si>
  <si>
    <t>600 034</t>
  </si>
  <si>
    <t>tntatennis@gmail.com</t>
  </si>
  <si>
    <t>141 Rajiv Gandhi Salai (OMR) Perungudi</t>
  </si>
  <si>
    <t>Chennai / INDIA</t>
  </si>
  <si>
    <t>600 096</t>
  </si>
  <si>
    <t>8</t>
  </si>
  <si>
    <t>Outdoors</t>
  </si>
  <si>
    <t xml:space="preserve"> +91 44 2817 0381</t>
  </si>
  <si>
    <t>TAMIL NADU TENNIS ASSOCIATION</t>
  </si>
  <si>
    <t>No Hospitality</t>
  </si>
  <si>
    <t>-</t>
  </si>
  <si>
    <t>https://www.mygov.in/covid-19/</t>
  </si>
  <si>
    <t>Chennai</t>
  </si>
  <si>
    <t>Bus / Car</t>
  </si>
  <si>
    <t>Visa for travel is a must</t>
  </si>
  <si>
    <t>Vinit Pundir</t>
  </si>
  <si>
    <t>011 2617 6280 / 81/82/85 EXT: 141</t>
  </si>
  <si>
    <t>vinit@aitatennis.com</t>
  </si>
  <si>
    <t xml:space="preserve">INR </t>
  </si>
  <si>
    <t>16.0 km</t>
  </si>
  <si>
    <t>4</t>
  </si>
  <si>
    <t>8/23/2021</t>
  </si>
  <si>
    <t>8/21/2021</t>
  </si>
  <si>
    <t>8/28/2021</t>
  </si>
  <si>
    <r>
      <t xml:space="preserve">ALL FIELDS IN </t>
    </r>
    <r>
      <rPr>
        <b/>
        <u/>
        <sz val="11"/>
        <rFont val="Times New Roman"/>
        <family val="1"/>
      </rPr>
      <t>GREEN</t>
    </r>
    <r>
      <rPr>
        <b/>
        <sz val="11"/>
        <rFont val="Times New Roman"/>
        <family val="1"/>
      </rPr>
      <t xml:space="preserve"> MUST BE COMPLETED PROVIDING AS DETAILED INFORMATION AS POSSIBLE </t>
    </r>
  </si>
  <si>
    <r>
      <t xml:space="preserve">Dates </t>
    </r>
    <r>
      <rPr>
        <b/>
        <sz val="6"/>
        <rFont val="Times New Roman"/>
        <family val="1"/>
      </rPr>
      <t>(dd/mm/yyyy)</t>
    </r>
  </si>
  <si>
    <r>
      <t xml:space="preserve">* Rates should be given </t>
    </r>
    <r>
      <rPr>
        <u/>
        <sz val="9"/>
        <rFont val="Times New Roman"/>
        <family val="1"/>
      </rPr>
      <t>per room</t>
    </r>
    <r>
      <rPr>
        <sz val="9"/>
        <rFont val="Times New Roman"/>
        <family val="1"/>
      </rPr>
      <t xml:space="preserve">
Rates are for persons </t>
    </r>
    <r>
      <rPr>
        <u/>
        <sz val="9"/>
        <rFont val="Times New Roman"/>
        <family val="1"/>
      </rPr>
      <t>not</t>
    </r>
    <r>
      <rPr>
        <sz val="9"/>
        <rFont val="Times New Roman"/>
        <family val="1"/>
      </rPr>
      <t xml:space="preserve"> getting free hospitality in official hotel</t>
    </r>
  </si>
  <si>
    <t>16.6 km</t>
  </si>
  <si>
    <t>Clay</t>
  </si>
  <si>
    <t xml:space="preserve">Match Point Tennis Academy </t>
  </si>
  <si>
    <t>9:00 a.m. onwards</t>
  </si>
  <si>
    <t xml:space="preserve">kitu.alagappan@gmail.com </t>
  </si>
  <si>
    <t>Wearing of masks is mandatory</t>
  </si>
  <si>
    <t>400/-</t>
  </si>
  <si>
    <t>1000/- per session</t>
  </si>
  <si>
    <t>RT - PCR Testing  of athletes and Athlete Support Personal (ASP's)  should be carried out within 72 hrs prior to the event.</t>
  </si>
  <si>
    <t xml:space="preserve">mptaoffice1994@gmail.com </t>
  </si>
  <si>
    <t>T. Alagappan (Physiotherapist)</t>
  </si>
  <si>
    <t>sales05@hichennaiomr.com</t>
  </si>
  <si>
    <t>Rajendra Prasath</t>
  </si>
  <si>
    <t>Turyaa Chennai</t>
  </si>
  <si>
    <t>sales6.chennai@turyaahotels.com</t>
  </si>
  <si>
    <t>Prabhu Kumar</t>
  </si>
  <si>
    <t xml:space="preserve">(No)  Breakfast        (Yes)Tax </t>
  </si>
  <si>
    <t>144/7, Rajiv Gandhi Salai (OMR), Chennai 600 041</t>
  </si>
  <si>
    <t>www.matchpointtennis.in</t>
  </si>
  <si>
    <t>Friday,    20.8.2021</t>
  </si>
  <si>
    <t xml:space="preserve"> 3/324, Subramanya Nagar St Rd, Thuraipakkam, Jothi Nagar, Thoraipakkam, Tamil Nadu 600097</t>
  </si>
  <si>
    <t>Inspector of Police, Law &amp; Order - J 9 Thoraipakkam Police Station</t>
  </si>
  <si>
    <t xml:space="preserve">  +91 44 24960353</t>
  </si>
  <si>
    <t>Apollo hospitals</t>
  </si>
  <si>
    <t>+91 98406 11068 (Dr. Kannaiyan )</t>
  </si>
  <si>
    <t>Apollo hospitals, clinic velachery</t>
  </si>
  <si>
    <t>bus stand, 7 46 Taramani Road Near Vijayanagar, 4th Street, Velachery, Chennai, Tamil Nadu 600042</t>
  </si>
  <si>
    <t xml:space="preserve"> 5/639, Old Mahabalipuram Rd, Tirumalai Nagar, Perungudi, Chennai, Tamil Nadu 600096</t>
  </si>
  <si>
    <t>+91 99446 55597 (Mr. Vivek, unit head )</t>
  </si>
  <si>
    <t xml:space="preserve"> Breakfast, Lunch or Dinner + Tax</t>
  </si>
  <si>
    <t>+91 7550111023</t>
  </si>
  <si>
    <t>+91 95970 86800</t>
  </si>
  <si>
    <t xml:space="preserve">3500/-     </t>
  </si>
  <si>
    <t xml:space="preserve">3000/- </t>
  </si>
  <si>
    <t xml:space="preserve">4000/- </t>
  </si>
  <si>
    <t>4500/-</t>
  </si>
  <si>
    <t>Dinesh - +91 9385515235</t>
  </si>
  <si>
    <t>+91 98657 49699</t>
  </si>
  <si>
    <t>2750/- + 12% Tax</t>
  </si>
  <si>
    <t xml:space="preserve">3000/- + 12% Tax </t>
  </si>
  <si>
    <t>3500/- + 12% Tax</t>
  </si>
  <si>
    <t xml:space="preserve">2500/- + 12%Tax </t>
  </si>
  <si>
    <t>2500/- + 12% Tax</t>
  </si>
  <si>
    <t>3000/- + 12% Tax</t>
  </si>
  <si>
    <t>+91 44 66046622 / +91 44 66046789</t>
  </si>
  <si>
    <t>+ 91 44 28170381 / + 91 44 28175620</t>
  </si>
  <si>
    <t>Page 3 of 3</t>
  </si>
  <si>
    <t>HOLIDAY INN CHENNAI</t>
  </si>
  <si>
    <t>110 Rajiv Gandhi Salai, OMR, Thiruvanmiyur, Chennai 600041</t>
  </si>
  <si>
    <t>=I91</t>
  </si>
  <si>
    <t>Head Tour (Type 2)</t>
  </si>
  <si>
    <t>8/03/2021</t>
  </si>
  <si>
    <t>P. Saravanan</t>
  </si>
  <si>
    <t>+91 9841241343</t>
  </si>
</sst>
</file>

<file path=xl/styles.xml><?xml version="1.0" encoding="utf-8"?>
<styleSheet xmlns="http://schemas.openxmlformats.org/spreadsheetml/2006/main">
  <numFmts count="1">
    <numFmt numFmtId="164" formatCode="[$$-409]#,##0"/>
  </numFmts>
  <fonts count="42">
    <font>
      <sz val="11"/>
      <color theme="1"/>
      <name val="Calibri"/>
      <family val="2"/>
      <scheme val="minor"/>
    </font>
    <font>
      <sz val="11"/>
      <color rgb="FF9C5700"/>
      <name val="Calibri"/>
      <family val="2"/>
      <scheme val="minor"/>
    </font>
    <font>
      <sz val="8"/>
      <color rgb="FF000000"/>
      <name val="Segoe UI"/>
      <family val="2"/>
    </font>
    <font>
      <sz val="8"/>
      <color rgb="FF000000"/>
      <name val="Tahoma"/>
      <family val="2"/>
    </font>
    <font>
      <u/>
      <sz val="11"/>
      <color theme="10"/>
      <name val="Calibri"/>
      <family val="2"/>
    </font>
    <font>
      <sz val="10"/>
      <name val="Times New Roman"/>
      <family val="1"/>
    </font>
    <font>
      <sz val="9"/>
      <name val="Times New Roman"/>
      <family val="1"/>
    </font>
    <font>
      <sz val="6"/>
      <color indexed="8"/>
      <name val="Times New Roman"/>
      <family val="1"/>
    </font>
    <font>
      <sz val="8"/>
      <name val="Times New Roman"/>
      <family val="1"/>
    </font>
    <font>
      <sz val="10"/>
      <color theme="0"/>
      <name val="Times New Roman"/>
      <family val="1"/>
    </font>
    <font>
      <b/>
      <sz val="16"/>
      <color theme="0"/>
      <name val="Times New Roman"/>
      <family val="1"/>
    </font>
    <font>
      <b/>
      <sz val="12"/>
      <color theme="0"/>
      <name val="Times New Roman"/>
      <family val="1"/>
    </font>
    <font>
      <b/>
      <sz val="13"/>
      <color rgb="FF000037"/>
      <name val="Times New Roman"/>
      <family val="1"/>
    </font>
    <font>
      <b/>
      <sz val="16"/>
      <color rgb="FF51F29A"/>
      <name val="Times New Roman"/>
      <family val="1"/>
    </font>
    <font>
      <b/>
      <sz val="12"/>
      <color rgb="FF51F29A"/>
      <name val="Times New Roman"/>
      <family val="1"/>
    </font>
    <font>
      <b/>
      <sz val="13"/>
      <color indexed="17"/>
      <name val="Times New Roman"/>
      <family val="1"/>
    </font>
    <font>
      <b/>
      <sz val="14"/>
      <color rgb="FF51F29A"/>
      <name val="Times New Roman"/>
      <family val="1"/>
    </font>
    <font>
      <b/>
      <sz val="11"/>
      <name val="Times New Roman"/>
      <family val="1"/>
    </font>
    <font>
      <b/>
      <u/>
      <sz val="11"/>
      <name val="Times New Roman"/>
      <family val="1"/>
    </font>
    <font>
      <b/>
      <sz val="10"/>
      <name val="Times New Roman"/>
      <family val="1"/>
    </font>
    <font>
      <b/>
      <sz val="11"/>
      <color indexed="9"/>
      <name val="Times New Roman"/>
      <family val="1"/>
    </font>
    <font>
      <sz val="12"/>
      <name val="Times New Roman"/>
      <family val="1"/>
    </font>
    <font>
      <b/>
      <sz val="9"/>
      <name val="Times New Roman"/>
      <family val="1"/>
    </font>
    <font>
      <sz val="6"/>
      <name val="Times New Roman"/>
      <family val="1"/>
    </font>
    <font>
      <sz val="11"/>
      <name val="Times New Roman"/>
      <family val="1"/>
    </font>
    <font>
      <b/>
      <sz val="6"/>
      <name val="Times New Roman"/>
      <family val="1"/>
    </font>
    <font>
      <b/>
      <i/>
      <sz val="10"/>
      <name val="Times New Roman"/>
      <family val="1"/>
    </font>
    <font>
      <u/>
      <sz val="11"/>
      <color theme="10"/>
      <name val="Times New Roman"/>
      <family val="1"/>
    </font>
    <font>
      <sz val="8"/>
      <color indexed="8"/>
      <name val="Times New Roman"/>
      <family val="1"/>
    </font>
    <font>
      <b/>
      <sz val="8"/>
      <name val="Times New Roman"/>
      <family val="1"/>
    </font>
    <font>
      <sz val="8"/>
      <color indexed="59"/>
      <name val="Times New Roman"/>
      <family val="1"/>
    </font>
    <font>
      <b/>
      <sz val="9"/>
      <color rgb="FFFF0000"/>
      <name val="Times New Roman"/>
      <family val="1"/>
    </font>
    <font>
      <b/>
      <sz val="8"/>
      <color rgb="FFFF0000"/>
      <name val="Times New Roman"/>
      <family val="1"/>
    </font>
    <font>
      <b/>
      <sz val="9"/>
      <color indexed="8"/>
      <name val="Times New Roman"/>
      <family val="1"/>
    </font>
    <font>
      <sz val="10"/>
      <color indexed="8"/>
      <name val="Times New Roman"/>
      <family val="1"/>
    </font>
    <font>
      <u/>
      <sz val="9"/>
      <name val="Times New Roman"/>
      <family val="1"/>
    </font>
    <font>
      <sz val="11"/>
      <color theme="1"/>
      <name val="Times New Roman"/>
      <family val="1"/>
    </font>
    <font>
      <sz val="7"/>
      <name val="Times New Roman"/>
      <family val="1"/>
    </font>
    <font>
      <sz val="7"/>
      <color rgb="FF000000"/>
      <name val="Times New Roman"/>
      <family val="1"/>
    </font>
    <font>
      <sz val="11"/>
      <color indexed="8"/>
      <name val="Times New Roman"/>
      <family val="1"/>
    </font>
    <font>
      <sz val="11"/>
      <name val="Calibri"/>
      <family val="2"/>
    </font>
    <font>
      <sz val="12"/>
      <color indexed="8"/>
      <name val="Times New Roman"/>
      <family val="1"/>
    </font>
  </fonts>
  <fills count="11">
    <fill>
      <patternFill patternType="none"/>
    </fill>
    <fill>
      <patternFill patternType="gray125"/>
    </fill>
    <fill>
      <patternFill patternType="solid">
        <fgColor rgb="FFFFEB9C"/>
      </patternFill>
    </fill>
    <fill>
      <patternFill patternType="solid">
        <fgColor rgb="FF000037"/>
        <bgColor indexed="64"/>
      </patternFill>
    </fill>
    <fill>
      <patternFill patternType="solid">
        <fgColor rgb="FF51F29A"/>
        <bgColor indexed="64"/>
      </patternFill>
    </fill>
    <fill>
      <patternFill patternType="solid">
        <fgColor rgb="FF000037"/>
        <bgColor indexed="21"/>
      </patternFill>
    </fill>
    <fill>
      <patternFill patternType="solid">
        <fgColor rgb="FFD9D9D6"/>
        <bgColor indexed="31"/>
      </patternFill>
    </fill>
    <fill>
      <patternFill patternType="solid">
        <fgColor indexed="9"/>
        <bgColor indexed="27"/>
      </patternFill>
    </fill>
    <fill>
      <patternFill patternType="solid">
        <fgColor theme="0" tint="-0.14999847407452621"/>
        <bgColor indexed="27"/>
      </patternFill>
    </fill>
    <fill>
      <patternFill patternType="solid">
        <fgColor rgb="FF51F29A"/>
        <bgColor indexed="27"/>
      </patternFill>
    </fill>
    <fill>
      <patternFill patternType="solid">
        <fgColor indexed="27"/>
        <bgColor indexed="31"/>
      </patternFill>
    </fill>
  </fills>
  <borders count="13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8"/>
      </left>
      <right/>
      <top style="medium">
        <color indexed="8"/>
      </top>
      <bottom style="medium">
        <color indexed="64"/>
      </bottom>
      <diagonal/>
    </border>
    <border>
      <left/>
      <right/>
      <top style="medium">
        <color indexed="8"/>
      </top>
      <bottom style="medium">
        <color indexed="64"/>
      </bottom>
      <diagonal/>
    </border>
    <border>
      <left/>
      <right style="medium">
        <color indexed="8"/>
      </right>
      <top style="medium">
        <color indexed="8"/>
      </top>
      <bottom style="medium">
        <color indexed="64"/>
      </bottom>
      <diagonal/>
    </border>
    <border>
      <left style="medium">
        <color indexed="8"/>
      </left>
      <right/>
      <top/>
      <bottom/>
      <diagonal/>
    </border>
    <border>
      <left/>
      <right style="medium">
        <color indexed="8"/>
      </right>
      <top/>
      <bottom/>
      <diagonal/>
    </border>
    <border>
      <left style="medium">
        <color indexed="8"/>
      </left>
      <right/>
      <top style="medium">
        <color indexed="64"/>
      </top>
      <bottom/>
      <diagonal/>
    </border>
    <border>
      <left/>
      <right style="thin">
        <color indexed="8"/>
      </right>
      <top style="medium">
        <color indexed="64"/>
      </top>
      <bottom/>
      <diagonal/>
    </border>
    <border>
      <left style="thin">
        <color indexed="8"/>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8"/>
      </right>
      <top style="medium">
        <color indexed="64"/>
      </top>
      <bottom/>
      <diagonal/>
    </border>
    <border>
      <left style="medium">
        <color indexed="8"/>
      </left>
      <right/>
      <top/>
      <bottom style="thin">
        <color indexed="8"/>
      </bottom>
      <diagonal/>
    </border>
    <border>
      <left/>
      <right style="medium">
        <color indexed="8"/>
      </right>
      <top/>
      <bottom style="thin">
        <color indexed="8"/>
      </bottom>
      <diagonal/>
    </border>
    <border>
      <left/>
      <right/>
      <top/>
      <bottom style="thin">
        <color indexed="8"/>
      </bottom>
      <diagonal/>
    </border>
    <border>
      <left/>
      <right style="thin">
        <color indexed="64"/>
      </right>
      <top/>
      <bottom style="thin">
        <color indexed="8"/>
      </bottom>
      <diagonal/>
    </border>
    <border>
      <left style="thin">
        <color indexed="64"/>
      </left>
      <right/>
      <top/>
      <bottom style="thin">
        <color indexed="8"/>
      </bottom>
      <diagonal/>
    </border>
    <border>
      <left style="medium">
        <color indexed="8"/>
      </left>
      <right/>
      <top style="thin">
        <color indexed="8"/>
      </top>
      <bottom/>
      <diagonal/>
    </border>
    <border>
      <left/>
      <right style="medium">
        <color indexed="8"/>
      </right>
      <top style="thin">
        <color indexed="8"/>
      </top>
      <bottom/>
      <diagonal/>
    </border>
    <border>
      <left/>
      <right style="thin">
        <color indexed="64"/>
      </right>
      <top style="thin">
        <color indexed="8"/>
      </top>
      <bottom/>
      <diagonal/>
    </border>
    <border>
      <left style="thin">
        <color indexed="64"/>
      </left>
      <right/>
      <top style="thin">
        <color indexed="8"/>
      </top>
      <bottom/>
      <diagonal/>
    </border>
    <border>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style="medium">
        <color indexed="8"/>
      </left>
      <right/>
      <top/>
      <bottom style="medium">
        <color indexed="8"/>
      </bottom>
      <diagonal/>
    </border>
    <border>
      <left/>
      <right style="medium">
        <color indexed="8"/>
      </right>
      <top/>
      <bottom style="medium">
        <color indexed="8"/>
      </bottom>
      <diagonal/>
    </border>
    <border>
      <left/>
      <right style="thin">
        <color indexed="64"/>
      </right>
      <top/>
      <bottom style="medium">
        <color indexed="8"/>
      </bottom>
      <diagonal/>
    </border>
    <border>
      <left style="thin">
        <color indexed="64"/>
      </left>
      <right/>
      <top/>
      <bottom style="medium">
        <color indexed="8"/>
      </bottom>
      <diagonal/>
    </border>
    <border>
      <left/>
      <right style="thin">
        <color indexed="8"/>
      </right>
      <top/>
      <bottom style="medium">
        <color indexed="8"/>
      </bottom>
      <diagonal/>
    </border>
    <border>
      <left style="thin">
        <color indexed="8"/>
      </left>
      <right/>
      <top/>
      <bottom style="medium">
        <color indexed="8"/>
      </bottom>
      <diagonal/>
    </border>
    <border>
      <left/>
      <right/>
      <top/>
      <bottom style="medium">
        <color indexed="8"/>
      </bottom>
      <diagonal/>
    </border>
    <border>
      <left/>
      <right/>
      <top style="medium">
        <color indexed="8"/>
      </top>
      <bottom style="medium">
        <color indexed="8"/>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8"/>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right style="thin">
        <color indexed="8"/>
      </right>
      <top/>
      <bottom style="thin">
        <color indexed="8"/>
      </bottom>
      <diagonal/>
    </border>
    <border>
      <left style="thin">
        <color indexed="8"/>
      </left>
      <right/>
      <top/>
      <bottom style="thin">
        <color indexed="8"/>
      </bottom>
      <diagonal/>
    </border>
    <border>
      <left/>
      <right style="medium">
        <color indexed="64"/>
      </right>
      <top style="thin">
        <color indexed="8"/>
      </top>
      <bottom/>
      <diagonal/>
    </border>
    <border>
      <left/>
      <right style="thin">
        <color indexed="64"/>
      </right>
      <top/>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8"/>
      </left>
      <right style="thin">
        <color indexed="8"/>
      </right>
      <top style="medium">
        <color indexed="8"/>
      </top>
      <bottom style="thin">
        <color indexed="8"/>
      </bottom>
      <diagonal/>
    </border>
    <border>
      <left style="thin">
        <color indexed="8"/>
      </left>
      <right/>
      <top style="medium">
        <color indexed="64"/>
      </top>
      <bottom style="thin">
        <color indexed="8"/>
      </bottom>
      <diagonal/>
    </border>
    <border>
      <left/>
      <right/>
      <top style="medium">
        <color indexed="64"/>
      </top>
      <bottom style="thin">
        <color indexed="8"/>
      </bottom>
      <diagonal/>
    </border>
    <border>
      <left/>
      <right style="thin">
        <color indexed="8"/>
      </right>
      <top style="medium">
        <color indexed="64"/>
      </top>
      <bottom style="thin">
        <color indexed="8"/>
      </bottom>
      <diagonal/>
    </border>
    <border>
      <left style="thin">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right style="medium">
        <color indexed="8"/>
      </right>
      <top style="medium">
        <color indexed="64"/>
      </top>
      <bottom style="thin">
        <color indexed="8"/>
      </bottom>
      <diagonal/>
    </border>
    <border>
      <left style="medium">
        <color indexed="8"/>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style="thin">
        <color indexed="8"/>
      </right>
      <top/>
      <bottom/>
      <diagonal/>
    </border>
    <border>
      <left style="medium">
        <color indexed="8"/>
      </left>
      <right style="thin">
        <color indexed="8"/>
      </right>
      <top/>
      <bottom style="thin">
        <color indexed="8"/>
      </bottom>
      <diagonal/>
    </border>
    <border>
      <left style="medium">
        <color indexed="8"/>
      </left>
      <right style="thin">
        <color indexed="8"/>
      </right>
      <top/>
      <bottom style="medium">
        <color indexed="8"/>
      </bottom>
      <diagonal/>
    </border>
    <border>
      <left style="thin">
        <color indexed="8"/>
      </left>
      <right/>
      <top style="thin">
        <color indexed="8"/>
      </top>
      <bottom style="medium">
        <color indexed="8"/>
      </bottom>
      <diagonal/>
    </border>
    <border>
      <left/>
      <right/>
      <top style="thin">
        <color indexed="8"/>
      </top>
      <bottom style="medium">
        <color indexed="8"/>
      </bottom>
      <diagonal/>
    </border>
    <border>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bottom style="thin">
        <color indexed="64"/>
      </bottom>
      <diagonal/>
    </border>
    <border>
      <left/>
      <right style="medium">
        <color indexed="64"/>
      </right>
      <top/>
      <bottom style="thin">
        <color indexed="64"/>
      </bottom>
      <diagonal/>
    </border>
    <border>
      <left/>
      <right style="medium">
        <color indexed="64"/>
      </right>
      <top/>
      <bottom style="medium">
        <color indexed="8"/>
      </bottom>
      <diagonal/>
    </border>
    <border>
      <left/>
      <right style="thin">
        <color indexed="64"/>
      </right>
      <top style="medium">
        <color indexed="8"/>
      </top>
      <bottom/>
      <diagonal/>
    </border>
    <border>
      <left style="thin">
        <color indexed="64"/>
      </left>
      <right/>
      <top style="medium">
        <color indexed="8"/>
      </top>
      <bottom/>
      <diagonal/>
    </border>
    <border>
      <left style="thin">
        <color indexed="8"/>
      </left>
      <right/>
      <top/>
      <bottom/>
      <diagonal/>
    </border>
    <border>
      <left/>
      <right style="medium">
        <color indexed="8"/>
      </right>
      <top style="thin">
        <color indexed="64"/>
      </top>
      <bottom/>
      <diagonal/>
    </border>
    <border>
      <left style="thin">
        <color indexed="8"/>
      </left>
      <right/>
      <top/>
      <bottom style="thin">
        <color indexed="64"/>
      </bottom>
      <diagonal/>
    </border>
    <border>
      <left/>
      <right style="medium">
        <color indexed="8"/>
      </right>
      <top/>
      <bottom style="thin">
        <color indexed="64"/>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8"/>
      </right>
      <top/>
      <bottom/>
      <diagonal/>
    </border>
    <border>
      <left style="thin">
        <color indexed="8"/>
      </left>
      <right/>
      <top style="medium">
        <color indexed="8"/>
      </top>
      <bottom/>
      <diagonal/>
    </border>
    <border>
      <left style="medium">
        <color indexed="8"/>
      </left>
      <right/>
      <top style="thin">
        <color indexed="8"/>
      </top>
      <bottom style="thin">
        <color indexed="8"/>
      </bottom>
      <diagonal/>
    </border>
    <border>
      <left/>
      <right style="thin">
        <color indexed="64"/>
      </right>
      <top style="thin">
        <color indexed="8"/>
      </top>
      <bottom style="thin">
        <color indexed="8"/>
      </bottom>
      <diagonal/>
    </border>
    <border>
      <left style="thin">
        <color indexed="64"/>
      </left>
      <right/>
      <top style="thin">
        <color indexed="8"/>
      </top>
      <bottom style="thin">
        <color indexed="8"/>
      </bottom>
      <diagonal/>
    </border>
    <border>
      <left style="thin">
        <color indexed="64"/>
      </left>
      <right/>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medium">
        <color indexed="8"/>
      </bottom>
      <diagonal/>
    </border>
    <border>
      <left style="medium">
        <color indexed="8"/>
      </left>
      <right/>
      <top style="thin">
        <color indexed="8"/>
      </top>
      <bottom style="thin">
        <color indexed="64"/>
      </bottom>
      <diagonal/>
    </border>
    <border>
      <left/>
      <right/>
      <top style="thin">
        <color indexed="8"/>
      </top>
      <bottom style="thin">
        <color indexed="64"/>
      </bottom>
      <diagonal/>
    </border>
    <border>
      <left/>
      <right style="medium">
        <color indexed="8"/>
      </right>
      <top style="thin">
        <color indexed="8"/>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s>
  <cellStyleXfs count="3">
    <xf numFmtId="0" fontId="0" fillId="0" borderId="0"/>
    <xf numFmtId="0" fontId="1" fillId="2" borderId="0" applyNumberFormat="0" applyBorder="0" applyAlignment="0" applyProtection="0"/>
    <xf numFmtId="0" fontId="4" fillId="0" borderId="0" applyNumberFormat="0" applyFill="0" applyBorder="0" applyAlignment="0" applyProtection="0">
      <alignment vertical="top"/>
      <protection locked="0"/>
    </xf>
  </cellStyleXfs>
  <cellXfs count="481">
    <xf numFmtId="0" fontId="0" fillId="0" borderId="0" xfId="0"/>
    <xf numFmtId="0" fontId="5" fillId="0" borderId="0" xfId="0" applyFont="1"/>
    <xf numFmtId="0" fontId="5" fillId="0" borderId="0" xfId="0" applyFont="1" applyAlignment="1">
      <alignment vertical="center"/>
    </xf>
    <xf numFmtId="0" fontId="13" fillId="0" borderId="0" xfId="0" applyFont="1" applyAlignment="1">
      <alignment horizontal="center" vertical="center" shrinkToFit="1"/>
    </xf>
    <xf numFmtId="0" fontId="14" fillId="0" borderId="0" xfId="0" applyFont="1" applyAlignment="1">
      <alignment horizontal="center" vertical="center" wrapText="1" shrinkToFit="1"/>
    </xf>
    <xf numFmtId="0" fontId="15" fillId="0" borderId="0" xfId="0" applyFont="1" applyAlignment="1">
      <alignment vertical="center"/>
    </xf>
    <xf numFmtId="0" fontId="16" fillId="0" borderId="0" xfId="0" applyFont="1" applyAlignment="1">
      <alignment horizontal="center" vertical="center" wrapText="1" shrinkToFit="1"/>
    </xf>
    <xf numFmtId="0" fontId="19" fillId="0" borderId="0" xfId="0" applyFont="1" applyAlignment="1">
      <alignment horizontal="center" vertical="center"/>
    </xf>
    <xf numFmtId="0" fontId="21" fillId="0" borderId="0" xfId="0" applyFont="1" applyAlignment="1">
      <alignment vertical="center"/>
    </xf>
    <xf numFmtId="0" fontId="23" fillId="0" borderId="0" xfId="0" applyFont="1" applyAlignment="1">
      <alignment vertical="center"/>
    </xf>
    <xf numFmtId="0" fontId="24" fillId="0" borderId="0" xfId="0" applyFont="1" applyAlignment="1">
      <alignment vertical="center"/>
    </xf>
    <xf numFmtId="49" fontId="7" fillId="6" borderId="56" xfId="0" applyNumberFormat="1" applyFont="1" applyFill="1" applyBorder="1" applyAlignment="1">
      <alignment horizontal="left" vertical="center"/>
    </xf>
    <xf numFmtId="49" fontId="5" fillId="7" borderId="57" xfId="0" applyNumberFormat="1" applyFont="1" applyFill="1" applyBorder="1" applyAlignment="1" applyProtection="1">
      <alignment horizontal="center" vertical="center" shrinkToFit="1"/>
      <protection locked="0"/>
    </xf>
    <xf numFmtId="49" fontId="29" fillId="0" borderId="0" xfId="0" applyNumberFormat="1" applyFont="1" applyAlignment="1">
      <alignment horizontal="left" vertical="center" wrapText="1"/>
    </xf>
    <xf numFmtId="49" fontId="5" fillId="0" borderId="0" xfId="0" applyNumberFormat="1" applyFont="1" applyAlignment="1" applyProtection="1">
      <alignment horizontal="left" vertical="center" wrapText="1"/>
      <protection locked="0"/>
    </xf>
    <xf numFmtId="49" fontId="22" fillId="7" borderId="61" xfId="0" applyNumberFormat="1" applyFont="1" applyFill="1" applyBorder="1" applyAlignment="1">
      <alignment horizontal="center" vertical="center" wrapText="1"/>
    </xf>
    <xf numFmtId="49" fontId="22" fillId="7" borderId="0" xfId="0" applyNumberFormat="1" applyFont="1" applyFill="1" applyAlignment="1">
      <alignment horizontal="center" vertical="center" wrapText="1"/>
    </xf>
    <xf numFmtId="49" fontId="32" fillId="7" borderId="0" xfId="0" applyNumberFormat="1" applyFont="1" applyFill="1" applyAlignment="1" applyProtection="1">
      <alignment horizontal="left" vertical="center" wrapText="1"/>
      <protection locked="0"/>
    </xf>
    <xf numFmtId="49" fontId="5" fillId="7" borderId="0" xfId="0" applyNumberFormat="1" applyFont="1" applyFill="1" applyAlignment="1" applyProtection="1">
      <alignment horizontal="left" vertical="center" wrapText="1"/>
      <protection locked="0"/>
    </xf>
    <xf numFmtId="49" fontId="29" fillId="7" borderId="62" xfId="0" applyNumberFormat="1" applyFont="1" applyFill="1" applyBorder="1" applyAlignment="1" applyProtection="1">
      <alignment horizontal="center" vertical="top" wrapText="1"/>
      <protection locked="0"/>
    </xf>
    <xf numFmtId="49" fontId="22" fillId="6" borderId="77" xfId="0" applyNumberFormat="1" applyFont="1" applyFill="1" applyBorder="1" applyAlignment="1">
      <alignment horizontal="center" vertical="center"/>
    </xf>
    <xf numFmtId="49" fontId="23" fillId="6" borderId="81" xfId="0" applyNumberFormat="1" applyFont="1" applyFill="1" applyBorder="1" applyAlignment="1">
      <alignment horizontal="center" vertical="center"/>
    </xf>
    <xf numFmtId="49" fontId="34" fillId="7" borderId="90" xfId="0" applyNumberFormat="1" applyFont="1" applyFill="1" applyBorder="1" applyAlignment="1" applyProtection="1">
      <alignment horizontal="center" vertical="center"/>
      <protection locked="0"/>
    </xf>
    <xf numFmtId="49" fontId="5" fillId="7" borderId="90" xfId="0" applyNumberFormat="1" applyFont="1" applyFill="1" applyBorder="1" applyAlignment="1" applyProtection="1">
      <alignment horizontal="center" vertical="center"/>
      <protection locked="0"/>
    </xf>
    <xf numFmtId="49" fontId="5" fillId="7" borderId="98" xfId="0" applyNumberFormat="1" applyFont="1" applyFill="1" applyBorder="1" applyAlignment="1" applyProtection="1">
      <alignment horizontal="center" vertical="center"/>
      <protection locked="0"/>
    </xf>
    <xf numFmtId="49" fontId="32" fillId="8" borderId="99" xfId="0" applyNumberFormat="1" applyFont="1" applyFill="1" applyBorder="1" applyAlignment="1">
      <alignment horizontal="left" vertical="center"/>
    </xf>
    <xf numFmtId="49" fontId="33" fillId="8" borderId="40" xfId="0" applyNumberFormat="1" applyFont="1" applyFill="1" applyBorder="1" applyAlignment="1">
      <alignment horizontal="center" vertical="center"/>
    </xf>
    <xf numFmtId="49" fontId="31" fillId="8" borderId="40" xfId="0" applyNumberFormat="1" applyFont="1" applyFill="1" applyBorder="1" applyAlignment="1">
      <alignment horizontal="center" vertical="center"/>
    </xf>
    <xf numFmtId="49" fontId="33" fillId="4" borderId="40" xfId="0" applyNumberFormat="1" applyFont="1" applyFill="1" applyBorder="1" applyAlignment="1">
      <alignment horizontal="center" vertical="center"/>
    </xf>
    <xf numFmtId="49" fontId="22" fillId="7" borderId="50" xfId="0" applyNumberFormat="1" applyFont="1" applyFill="1" applyBorder="1" applyAlignment="1">
      <alignment horizontal="left" vertical="center" wrapText="1"/>
    </xf>
    <xf numFmtId="49" fontId="7" fillId="6" borderId="56" xfId="0" applyNumberFormat="1" applyFont="1" applyFill="1" applyBorder="1" applyAlignment="1">
      <alignment vertical="center"/>
    </xf>
    <xf numFmtId="0" fontId="36" fillId="0" borderId="0" xfId="0" applyFont="1"/>
    <xf numFmtId="49" fontId="7" fillId="6" borderId="120" xfId="0" applyNumberFormat="1" applyFont="1" applyFill="1" applyBorder="1" applyAlignment="1">
      <alignment horizontal="left" vertical="center"/>
    </xf>
    <xf numFmtId="49" fontId="34" fillId="4" borderId="121" xfId="0" applyNumberFormat="1" applyFont="1" applyFill="1" applyBorder="1" applyAlignment="1" applyProtection="1">
      <alignment horizontal="center" vertical="center"/>
      <protection locked="0"/>
    </xf>
    <xf numFmtId="49" fontId="39" fillId="0" borderId="0" xfId="0" applyNumberFormat="1" applyFont="1" applyAlignment="1">
      <alignment horizontal="left" vertical="center"/>
    </xf>
    <xf numFmtId="49" fontId="24" fillId="0" borderId="0" xfId="0" applyNumberFormat="1" applyFont="1" applyAlignment="1">
      <alignment horizontal="left" vertical="center"/>
    </xf>
    <xf numFmtId="0" fontId="5" fillId="0" borderId="0" xfId="0" applyFont="1" applyAlignment="1">
      <alignment horizontal="center"/>
    </xf>
    <xf numFmtId="164" fontId="19" fillId="7" borderId="25" xfId="0" applyNumberFormat="1" applyFont="1" applyFill="1" applyBorder="1" applyAlignment="1" applyProtection="1">
      <alignment horizontal="center" vertical="center" shrinkToFit="1"/>
      <protection locked="0"/>
    </xf>
    <xf numFmtId="164" fontId="19" fillId="7" borderId="22" xfId="0" applyNumberFormat="1" applyFont="1" applyFill="1" applyBorder="1" applyAlignment="1" applyProtection="1">
      <alignment horizontal="center" vertical="center" shrinkToFit="1"/>
      <protection locked="0"/>
    </xf>
    <xf numFmtId="49" fontId="7" fillId="6" borderId="18" xfId="0" applyNumberFormat="1" applyFont="1" applyFill="1" applyBorder="1" applyAlignment="1">
      <alignment vertical="center"/>
    </xf>
    <xf numFmtId="49" fontId="33" fillId="9" borderId="40" xfId="0" applyNumberFormat="1" applyFont="1" applyFill="1" applyBorder="1" applyAlignment="1">
      <alignment horizontal="center" vertical="center"/>
    </xf>
    <xf numFmtId="49" fontId="33" fillId="9" borderId="100" xfId="0" applyNumberFormat="1" applyFont="1" applyFill="1" applyBorder="1" applyAlignment="1">
      <alignment horizontal="center" vertical="center"/>
    </xf>
    <xf numFmtId="49" fontId="5" fillId="7" borderId="24" xfId="0" applyNumberFormat="1" applyFont="1" applyFill="1" applyBorder="1" applyAlignment="1" applyProtection="1">
      <alignment vertical="center" shrinkToFit="1"/>
      <protection locked="0"/>
    </xf>
    <xf numFmtId="49" fontId="22" fillId="0" borderId="13" xfId="0" applyNumberFormat="1" applyFont="1" applyBorder="1" applyAlignment="1">
      <alignment horizontal="center" vertical="center"/>
    </xf>
    <xf numFmtId="49" fontId="22" fillId="0" borderId="14" xfId="0" applyNumberFormat="1" applyFont="1" applyBorder="1" applyAlignment="1">
      <alignment horizontal="center" vertical="center"/>
    </xf>
    <xf numFmtId="49" fontId="22" fillId="7" borderId="13" xfId="0" applyNumberFormat="1" applyFont="1" applyFill="1" applyBorder="1" applyAlignment="1">
      <alignment horizontal="center" vertical="center" wrapText="1"/>
    </xf>
    <xf numFmtId="49" fontId="22" fillId="7" borderId="0" xfId="0" applyNumberFormat="1" applyFont="1" applyFill="1" applyBorder="1" applyAlignment="1">
      <alignment horizontal="center" vertical="center" wrapText="1"/>
    </xf>
    <xf numFmtId="49" fontId="5" fillId="0" borderId="0" xfId="0" applyNumberFormat="1" applyFont="1" applyBorder="1" applyAlignment="1" applyProtection="1">
      <alignment horizontal="center" vertical="center" shrinkToFit="1"/>
      <protection locked="0"/>
    </xf>
    <xf numFmtId="49" fontId="5" fillId="0" borderId="0" xfId="0" applyNumberFormat="1" applyFont="1" applyBorder="1" applyAlignment="1">
      <alignment horizontal="left" vertical="center"/>
    </xf>
    <xf numFmtId="49" fontId="5" fillId="0" borderId="62" xfId="0" applyNumberFormat="1" applyFont="1" applyBorder="1" applyAlignment="1">
      <alignment horizontal="left" vertical="center"/>
    </xf>
    <xf numFmtId="49" fontId="5" fillId="0" borderId="92" xfId="0" applyNumberFormat="1" applyFont="1" applyBorder="1" applyAlignment="1" applyProtection="1">
      <alignment horizontal="center" vertical="center" shrinkToFit="1"/>
      <protection locked="0"/>
    </xf>
    <xf numFmtId="49" fontId="5" fillId="0" borderId="69" xfId="0" applyNumberFormat="1" applyFont="1" applyBorder="1" applyAlignment="1" applyProtection="1">
      <alignment horizontal="center" vertical="center" shrinkToFit="1"/>
      <protection locked="0"/>
    </xf>
    <xf numFmtId="49" fontId="5" fillId="0" borderId="0" xfId="0" quotePrefix="1" applyNumberFormat="1" applyFont="1" applyBorder="1" applyAlignment="1" applyProtection="1">
      <alignment horizontal="center" vertical="center" shrinkToFit="1"/>
      <protection locked="0"/>
    </xf>
    <xf numFmtId="49" fontId="22" fillId="7" borderId="69" xfId="0" applyNumberFormat="1" applyFont="1" applyFill="1" applyBorder="1" applyAlignment="1">
      <alignment horizontal="center" vertical="center" wrapText="1"/>
    </xf>
    <xf numFmtId="49" fontId="6" fillId="0" borderId="0" xfId="0" applyNumberFormat="1" applyFont="1" applyBorder="1" applyAlignment="1">
      <alignment horizontal="left" vertical="center"/>
    </xf>
    <xf numFmtId="49" fontId="5" fillId="0" borderId="112" xfId="0" quotePrefix="1" applyNumberFormat="1" applyFont="1" applyBorder="1" applyAlignment="1" applyProtection="1">
      <alignment horizontal="center" vertical="center" shrinkToFit="1"/>
      <protection locked="0"/>
    </xf>
    <xf numFmtId="49" fontId="5" fillId="0" borderId="111" xfId="0" quotePrefix="1" applyNumberFormat="1" applyFont="1" applyBorder="1" applyAlignment="1" applyProtection="1">
      <alignment horizontal="center" vertical="center" shrinkToFit="1"/>
      <protection locked="0"/>
    </xf>
    <xf numFmtId="49" fontId="33" fillId="0" borderId="1" xfId="0" applyNumberFormat="1" applyFont="1" applyBorder="1" applyAlignment="1">
      <alignment horizontal="center" vertical="center" wrapText="1"/>
    </xf>
    <xf numFmtId="49" fontId="33" fillId="0" borderId="3" xfId="0" applyNumberFormat="1" applyFont="1" applyBorder="1" applyAlignment="1">
      <alignment horizontal="center" vertical="center" wrapText="1"/>
    </xf>
    <xf numFmtId="49" fontId="33" fillId="0" borderId="4" xfId="0" applyNumberFormat="1" applyFont="1" applyBorder="1" applyAlignment="1">
      <alignment horizontal="center" vertical="center" wrapText="1"/>
    </xf>
    <xf numFmtId="49" fontId="33" fillId="0" borderId="6" xfId="0" applyNumberFormat="1" applyFont="1" applyBorder="1" applyAlignment="1">
      <alignment horizontal="center" vertical="center" wrapText="1"/>
    </xf>
    <xf numFmtId="49" fontId="7" fillId="6" borderId="1" xfId="0" applyNumberFormat="1" applyFont="1" applyFill="1" applyBorder="1" applyAlignment="1">
      <alignment horizontal="left" vertical="center"/>
    </xf>
    <xf numFmtId="49" fontId="7" fillId="6" borderId="2" xfId="0" applyNumberFormat="1" applyFont="1" applyFill="1" applyBorder="1" applyAlignment="1">
      <alignment horizontal="left" vertical="center"/>
    </xf>
    <xf numFmtId="49" fontId="7" fillId="6" borderId="3" xfId="0" applyNumberFormat="1" applyFont="1" applyFill="1" applyBorder="1" applyAlignment="1">
      <alignment horizontal="left" vertical="center"/>
    </xf>
    <xf numFmtId="49" fontId="28" fillId="0" borderId="4" xfId="0" applyNumberFormat="1" applyFont="1" applyBorder="1" applyAlignment="1" applyProtection="1">
      <alignment horizontal="left" vertical="center" shrinkToFit="1"/>
      <protection locked="0"/>
    </xf>
    <xf numFmtId="49" fontId="28" fillId="0" borderId="5" xfId="0" applyNumberFormat="1" applyFont="1" applyBorder="1" applyAlignment="1" applyProtection="1">
      <alignment horizontal="left" vertical="center" shrinkToFit="1"/>
      <protection locked="0"/>
    </xf>
    <xf numFmtId="49" fontId="28" fillId="0" borderId="6" xfId="0" applyNumberFormat="1" applyFont="1" applyBorder="1" applyAlignment="1" applyProtection="1">
      <alignment horizontal="left" vertical="center" shrinkToFit="1"/>
      <protection locked="0"/>
    </xf>
    <xf numFmtId="49" fontId="24" fillId="0" borderId="122" xfId="0" applyNumberFormat="1" applyFont="1" applyBorder="1" applyAlignment="1">
      <alignment horizontal="left" vertical="center"/>
    </xf>
    <xf numFmtId="49" fontId="20" fillId="5" borderId="10" xfId="0" applyNumberFormat="1" applyFont="1" applyFill="1" applyBorder="1" applyAlignment="1">
      <alignment horizontal="left" vertical="center"/>
    </xf>
    <xf numFmtId="49" fontId="20" fillId="5" borderId="11" xfId="0" applyNumberFormat="1" applyFont="1" applyFill="1" applyBorder="1" applyAlignment="1">
      <alignment horizontal="left" vertical="center"/>
    </xf>
    <xf numFmtId="49" fontId="20" fillId="5" borderId="12" xfId="0" applyNumberFormat="1" applyFont="1" applyFill="1" applyBorder="1" applyAlignment="1">
      <alignment horizontal="left" vertical="center"/>
    </xf>
    <xf numFmtId="49" fontId="7" fillId="10" borderId="15" xfId="0" applyNumberFormat="1" applyFont="1" applyFill="1" applyBorder="1" applyAlignment="1">
      <alignment horizontal="left" vertical="center"/>
    </xf>
    <xf numFmtId="49" fontId="7" fillId="10" borderId="2" xfId="0" applyNumberFormat="1" applyFont="1" applyFill="1" applyBorder="1" applyAlignment="1">
      <alignment horizontal="left" vertical="center"/>
    </xf>
    <xf numFmtId="49" fontId="7" fillId="10" borderId="20" xfId="0" applyNumberFormat="1" applyFont="1" applyFill="1" applyBorder="1" applyAlignment="1">
      <alignment horizontal="left" vertical="center"/>
    </xf>
    <xf numFmtId="49" fontId="34" fillId="0" borderId="4" xfId="0" applyNumberFormat="1" applyFont="1" applyBorder="1" applyAlignment="1" applyProtection="1">
      <alignment vertical="center" shrinkToFit="1"/>
      <protection locked="0"/>
    </xf>
    <xf numFmtId="49" fontId="34" fillId="0" borderId="5" xfId="0" applyNumberFormat="1" applyFont="1" applyBorder="1" applyAlignment="1" applyProtection="1">
      <alignment vertical="center" shrinkToFit="1"/>
      <protection locked="0"/>
    </xf>
    <xf numFmtId="49" fontId="34" fillId="0" borderId="111" xfId="0" applyNumberFormat="1" applyFont="1" applyBorder="1" applyAlignment="1" applyProtection="1">
      <alignment vertical="center" shrinkToFit="1"/>
      <protection locked="0"/>
    </xf>
    <xf numFmtId="49" fontId="34" fillId="0" borderId="6" xfId="0" applyNumberFormat="1" applyFont="1" applyBorder="1" applyAlignment="1" applyProtection="1">
      <alignment vertical="center" shrinkToFit="1"/>
      <protection locked="0"/>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49" fontId="33" fillId="0" borderId="2" xfId="0" applyNumberFormat="1" applyFont="1" applyBorder="1" applyAlignment="1">
      <alignment horizontal="center" vertical="center" wrapText="1"/>
    </xf>
    <xf numFmtId="49" fontId="33" fillId="0" borderId="5" xfId="0" applyNumberFormat="1" applyFont="1" applyBorder="1" applyAlignment="1">
      <alignment horizontal="center" vertical="center" wrapText="1"/>
    </xf>
    <xf numFmtId="49" fontId="7" fillId="6" borderId="15" xfId="0" applyNumberFormat="1" applyFont="1" applyFill="1" applyBorder="1" applyAlignment="1">
      <alignment horizontal="left" vertical="center"/>
    </xf>
    <xf numFmtId="49" fontId="34" fillId="0" borderId="4" xfId="0" applyNumberFormat="1" applyFont="1" applyBorder="1" applyAlignment="1" applyProtection="1">
      <alignment horizontal="center" vertical="center"/>
      <protection locked="0"/>
    </xf>
    <xf numFmtId="49" fontId="34" fillId="0" borderId="5" xfId="0" applyNumberFormat="1" applyFont="1" applyBorder="1" applyAlignment="1" applyProtection="1">
      <alignment horizontal="center" vertical="center"/>
      <protection locked="0"/>
    </xf>
    <xf numFmtId="49" fontId="34" fillId="0" borderId="6" xfId="0" applyNumberFormat="1" applyFont="1" applyBorder="1" applyAlignment="1" applyProtection="1">
      <alignment horizontal="center" vertical="center"/>
      <protection locked="0"/>
    </xf>
    <xf numFmtId="49" fontId="22" fillId="7" borderId="45" xfId="0" applyNumberFormat="1" applyFont="1" applyFill="1" applyBorder="1" applyAlignment="1">
      <alignment horizontal="center" vertical="center" wrapText="1"/>
    </xf>
    <xf numFmtId="49" fontId="22" fillId="7" borderId="107" xfId="0" applyNumberFormat="1" applyFont="1" applyFill="1" applyBorder="1" applyAlignment="1">
      <alignment horizontal="center" vertical="center" wrapText="1"/>
    </xf>
    <xf numFmtId="49" fontId="22" fillId="7" borderId="33" xfId="0" applyNumberFormat="1" applyFont="1" applyFill="1" applyBorder="1" applyAlignment="1">
      <alignment horizontal="center" vertical="center" wrapText="1"/>
    </xf>
    <xf numFmtId="49" fontId="22" fillId="7" borderId="34" xfId="0" applyNumberFormat="1" applyFont="1" applyFill="1" applyBorder="1" applyAlignment="1">
      <alignment horizontal="center" vertical="center" wrapText="1"/>
    </xf>
    <xf numFmtId="49" fontId="37" fillId="0" borderId="45" xfId="0" applyNumberFormat="1" applyFont="1" applyBorder="1" applyAlignment="1">
      <alignment horizontal="justify" vertical="center" wrapText="1" readingOrder="1"/>
    </xf>
    <xf numFmtId="49" fontId="37" fillId="0" borderId="46" xfId="0" applyNumberFormat="1" applyFont="1" applyBorder="1" applyAlignment="1">
      <alignment horizontal="justify" vertical="center" wrapText="1" readingOrder="1"/>
    </xf>
    <xf numFmtId="49" fontId="37" fillId="0" borderId="107" xfId="0" applyNumberFormat="1" applyFont="1" applyBorder="1" applyAlignment="1">
      <alignment horizontal="justify" vertical="center" wrapText="1" readingOrder="1"/>
    </xf>
    <xf numFmtId="49" fontId="37" fillId="0" borderId="33" xfId="0" applyNumberFormat="1" applyFont="1" applyBorder="1" applyAlignment="1">
      <alignment horizontal="justify" vertical="center" wrapText="1" readingOrder="1"/>
    </xf>
    <xf numFmtId="49" fontId="37" fillId="0" borderId="39" xfId="0" applyNumberFormat="1" applyFont="1" applyBorder="1" applyAlignment="1">
      <alignment horizontal="justify" vertical="center" wrapText="1" readingOrder="1"/>
    </xf>
    <xf numFmtId="49" fontId="37" fillId="0" borderId="34" xfId="0" applyNumberFormat="1" applyFont="1" applyBorder="1" applyAlignment="1">
      <alignment horizontal="justify" vertical="center" wrapText="1" readingOrder="1"/>
    </xf>
    <xf numFmtId="49" fontId="22" fillId="7" borderId="50" xfId="0" applyNumberFormat="1" applyFont="1" applyFill="1" applyBorder="1" applyAlignment="1">
      <alignment horizontal="center" vertical="center" wrapText="1"/>
    </xf>
    <xf numFmtId="49" fontId="28" fillId="0" borderId="61" xfId="0" applyNumberFormat="1" applyFont="1" applyBorder="1" applyAlignment="1" applyProtection="1">
      <alignment horizontal="left" vertical="top" wrapText="1" shrinkToFit="1"/>
      <protection locked="0"/>
    </xf>
    <xf numFmtId="49" fontId="28" fillId="0" borderId="0" xfId="0" applyNumberFormat="1" applyFont="1" applyAlignment="1" applyProtection="1">
      <alignment horizontal="left" vertical="top" wrapText="1" shrinkToFit="1"/>
      <protection locked="0"/>
    </xf>
    <xf numFmtId="49" fontId="28" fillId="0" borderId="62" xfId="0" applyNumberFormat="1" applyFont="1" applyBorder="1" applyAlignment="1" applyProtection="1">
      <alignment horizontal="left" vertical="top" wrapText="1" shrinkToFit="1"/>
      <protection locked="0"/>
    </xf>
    <xf numFmtId="49" fontId="28" fillId="0" borderId="4" xfId="0" applyNumberFormat="1" applyFont="1" applyBorder="1" applyAlignment="1" applyProtection="1">
      <alignment horizontal="left" vertical="top" wrapText="1" shrinkToFit="1"/>
      <protection locked="0"/>
    </xf>
    <xf numFmtId="49" fontId="28" fillId="0" borderId="5" xfId="0" applyNumberFormat="1" applyFont="1" applyBorder="1" applyAlignment="1" applyProtection="1">
      <alignment horizontal="left" vertical="top" wrapText="1" shrinkToFit="1"/>
      <protection locked="0"/>
    </xf>
    <xf numFmtId="49" fontId="28" fillId="0" borderId="6" xfId="0" applyNumberFormat="1" applyFont="1" applyBorder="1" applyAlignment="1" applyProtection="1">
      <alignment horizontal="left" vertical="top" wrapText="1" shrinkToFit="1"/>
      <protection locked="0"/>
    </xf>
    <xf numFmtId="49" fontId="24" fillId="7" borderId="122" xfId="0" applyNumberFormat="1" applyFont="1" applyFill="1" applyBorder="1" applyAlignment="1">
      <alignment horizontal="left" vertical="center"/>
    </xf>
    <xf numFmtId="49" fontId="22" fillId="7" borderId="115" xfId="0" applyNumberFormat="1" applyFont="1" applyFill="1" applyBorder="1" applyAlignment="1">
      <alignment horizontal="center" vertical="center"/>
    </xf>
    <xf numFmtId="49" fontId="22" fillId="7" borderId="91" xfId="0" applyNumberFormat="1" applyFont="1" applyFill="1" applyBorder="1" applyAlignment="1">
      <alignment horizontal="center" vertical="center"/>
    </xf>
    <xf numFmtId="0" fontId="37" fillId="0" borderId="123" xfId="0" applyFont="1" applyBorder="1" applyAlignment="1">
      <alignment horizontal="justify" vertical="center" wrapText="1" readingOrder="1"/>
    </xf>
    <xf numFmtId="0" fontId="37" fillId="0" borderId="124" xfId="0" applyFont="1" applyBorder="1" applyAlignment="1">
      <alignment horizontal="justify" vertical="center" wrapText="1" readingOrder="1"/>
    </xf>
    <xf numFmtId="0" fontId="37" fillId="0" borderId="125" xfId="0" applyFont="1" applyBorder="1" applyAlignment="1">
      <alignment horizontal="justify" vertical="center" wrapText="1" readingOrder="1"/>
    </xf>
    <xf numFmtId="49" fontId="22" fillId="7" borderId="26" xfId="0" applyNumberFormat="1" applyFont="1" applyFill="1" applyBorder="1" applyAlignment="1">
      <alignment horizontal="center" vertical="center"/>
    </xf>
    <xf numFmtId="49" fontId="22" fillId="7" borderId="27" xfId="0" applyNumberFormat="1" applyFont="1" applyFill="1" applyBorder="1" applyAlignment="1">
      <alignment horizontal="center" vertical="center"/>
    </xf>
    <xf numFmtId="0" fontId="38" fillId="0" borderId="45" xfId="0" applyFont="1" applyBorder="1" applyAlignment="1">
      <alignment horizontal="justify" vertical="center" wrapText="1" readingOrder="1"/>
    </xf>
    <xf numFmtId="0" fontId="38" fillId="0" borderId="46" xfId="0" applyFont="1" applyBorder="1" applyAlignment="1">
      <alignment horizontal="justify" vertical="center" wrapText="1" readingOrder="1"/>
    </xf>
    <xf numFmtId="0" fontId="38" fillId="0" borderId="107" xfId="0" applyFont="1" applyBorder="1" applyAlignment="1">
      <alignment horizontal="justify" vertical="center" wrapText="1" readingOrder="1"/>
    </xf>
    <xf numFmtId="49" fontId="22" fillId="7" borderId="39" xfId="0" applyNumberFormat="1" applyFont="1" applyFill="1" applyBorder="1" applyAlignment="1">
      <alignment horizontal="left" vertical="center"/>
    </xf>
    <xf numFmtId="49" fontId="33" fillId="0" borderId="61" xfId="0" applyNumberFormat="1" applyFont="1" applyBorder="1" applyAlignment="1">
      <alignment horizontal="center" vertical="center" wrapText="1"/>
    </xf>
    <xf numFmtId="49" fontId="33" fillId="0" borderId="0" xfId="0" applyNumberFormat="1" applyFont="1" applyAlignment="1">
      <alignment horizontal="center" vertical="center" wrapText="1"/>
    </xf>
    <xf numFmtId="49" fontId="7" fillId="6" borderId="15" xfId="0" applyNumberFormat="1" applyFont="1" applyFill="1" applyBorder="1" applyAlignment="1">
      <alignment vertical="center"/>
    </xf>
    <xf numFmtId="49" fontId="7" fillId="6" borderId="2" xfId="0" applyNumberFormat="1" applyFont="1" applyFill="1" applyBorder="1" applyAlignment="1">
      <alignment vertical="center"/>
    </xf>
    <xf numFmtId="49" fontId="7" fillId="6" borderId="18" xfId="0" applyNumberFormat="1" applyFont="1" applyFill="1" applyBorder="1" applyAlignment="1">
      <alignment vertical="center"/>
    </xf>
    <xf numFmtId="49" fontId="7" fillId="6" borderId="3" xfId="0" applyNumberFormat="1" applyFont="1" applyFill="1" applyBorder="1" applyAlignment="1">
      <alignment vertical="center"/>
    </xf>
    <xf numFmtId="49" fontId="34" fillId="0" borderId="41" xfId="0" applyNumberFormat="1" applyFont="1" applyBorder="1" applyAlignment="1" applyProtection="1">
      <alignment vertical="center" shrinkToFit="1"/>
      <protection locked="0"/>
    </xf>
    <xf numFmtId="49" fontId="34" fillId="0" borderId="42" xfId="0" applyNumberFormat="1" applyFont="1" applyBorder="1" applyAlignment="1" applyProtection="1">
      <alignment vertical="center" shrinkToFit="1"/>
      <protection locked="0"/>
    </xf>
    <xf numFmtId="49" fontId="34" fillId="0" borderId="43" xfId="0" applyNumberFormat="1" applyFont="1" applyBorder="1" applyAlignment="1" applyProtection="1">
      <alignment vertical="center" shrinkToFit="1"/>
      <protection locked="0"/>
    </xf>
    <xf numFmtId="49" fontId="41" fillId="0" borderId="118" xfId="0" applyNumberFormat="1" applyFont="1" applyBorder="1" applyAlignment="1" applyProtection="1">
      <alignment vertical="center" shrinkToFit="1"/>
      <protection locked="0"/>
    </xf>
    <xf numFmtId="0" fontId="0" fillId="0" borderId="42" xfId="0" applyBorder="1"/>
    <xf numFmtId="0" fontId="0" fillId="0" borderId="102" xfId="0" applyBorder="1"/>
    <xf numFmtId="49" fontId="7" fillId="6" borderId="119" xfId="0" applyNumberFormat="1" applyFont="1" applyFill="1" applyBorder="1" applyAlignment="1">
      <alignment vertical="center"/>
    </xf>
    <xf numFmtId="49" fontId="7" fillId="6" borderId="46" xfId="0" applyNumberFormat="1" applyFont="1" applyFill="1" applyBorder="1" applyAlignment="1">
      <alignment vertical="center"/>
    </xf>
    <xf numFmtId="49" fontId="7" fillId="6" borderId="47" xfId="0" applyNumberFormat="1" applyFont="1" applyFill="1" applyBorder="1" applyAlignment="1">
      <alignment vertical="center"/>
    </xf>
    <xf numFmtId="49" fontId="7" fillId="6" borderId="110" xfId="0" applyNumberFormat="1" applyFont="1" applyFill="1" applyBorder="1" applyAlignment="1">
      <alignment vertical="center"/>
    </xf>
    <xf numFmtId="49" fontId="22" fillId="7" borderId="13" xfId="0" applyNumberFormat="1" applyFont="1" applyFill="1" applyBorder="1" applyAlignment="1">
      <alignment horizontal="center" vertical="center"/>
    </xf>
    <xf numFmtId="49" fontId="22" fillId="7" borderId="14" xfId="0" applyNumberFormat="1" applyFont="1" applyFill="1" applyBorder="1" applyAlignment="1">
      <alignment horizontal="center" vertical="center"/>
    </xf>
    <xf numFmtId="49" fontId="22" fillId="7" borderId="101" xfId="0" applyNumberFormat="1" applyFont="1" applyFill="1" applyBorder="1" applyAlignment="1">
      <alignment horizontal="center" vertical="center"/>
    </xf>
    <xf numFmtId="49" fontId="22" fillId="7" borderId="109" xfId="0" applyNumberFormat="1" applyFont="1" applyFill="1" applyBorder="1" applyAlignment="1">
      <alignment horizontal="center" vertical="center"/>
    </xf>
    <xf numFmtId="49" fontId="7" fillId="6" borderId="26" xfId="0" applyNumberFormat="1" applyFont="1" applyFill="1" applyBorder="1" applyAlignment="1">
      <alignment horizontal="left" vertical="center"/>
    </xf>
    <xf numFmtId="49" fontId="7" fillId="6" borderId="32" xfId="0" applyNumberFormat="1" applyFont="1" applyFill="1" applyBorder="1" applyAlignment="1">
      <alignment horizontal="left" vertical="center"/>
    </xf>
    <xf numFmtId="49" fontId="7" fillId="6" borderId="27" xfId="0" applyNumberFormat="1" applyFont="1" applyFill="1" applyBorder="1" applyAlignment="1">
      <alignment horizontal="left" vertical="center"/>
    </xf>
    <xf numFmtId="49" fontId="5" fillId="7" borderId="13" xfId="0" applyNumberFormat="1" applyFont="1" applyFill="1" applyBorder="1" applyAlignment="1" applyProtection="1">
      <alignment horizontal="left" vertical="top" wrapText="1" shrinkToFit="1"/>
      <protection locked="0"/>
    </xf>
    <xf numFmtId="49" fontId="5" fillId="7" borderId="0" xfId="0" applyNumberFormat="1" applyFont="1" applyFill="1" applyAlignment="1" applyProtection="1">
      <alignment horizontal="left" vertical="top" wrapText="1" shrinkToFit="1"/>
      <protection locked="0"/>
    </xf>
    <xf numFmtId="49" fontId="5" fillId="7" borderId="14" xfId="0" applyNumberFormat="1" applyFont="1" applyFill="1" applyBorder="1" applyAlignment="1" applyProtection="1">
      <alignment horizontal="left" vertical="top" wrapText="1" shrinkToFit="1"/>
      <protection locked="0"/>
    </xf>
    <xf numFmtId="49" fontId="5" fillId="7" borderId="21" xfId="0" applyNumberFormat="1" applyFont="1" applyFill="1" applyBorder="1" applyAlignment="1" applyProtection="1">
      <alignment horizontal="left" vertical="top" wrapText="1" shrinkToFit="1"/>
      <protection locked="0"/>
    </xf>
    <xf numFmtId="49" fontId="5" fillId="7" borderId="23" xfId="0" applyNumberFormat="1" applyFont="1" applyFill="1" applyBorder="1" applyAlignment="1" applyProtection="1">
      <alignment horizontal="left" vertical="top" wrapText="1" shrinkToFit="1"/>
      <protection locked="0"/>
    </xf>
    <xf numFmtId="49" fontId="5" fillId="7" borderId="22" xfId="0" applyNumberFormat="1" applyFont="1" applyFill="1" applyBorder="1" applyAlignment="1" applyProtection="1">
      <alignment horizontal="left" vertical="top" wrapText="1" shrinkToFit="1"/>
      <protection locked="0"/>
    </xf>
    <xf numFmtId="49" fontId="22" fillId="7" borderId="13" xfId="0" applyNumberFormat="1" applyFont="1" applyFill="1" applyBorder="1" applyAlignment="1">
      <alignment horizontal="center" vertical="center" wrapText="1"/>
    </xf>
    <xf numFmtId="49" fontId="22" fillId="7" borderId="14" xfId="0" applyNumberFormat="1" applyFont="1" applyFill="1" applyBorder="1" applyAlignment="1">
      <alignment horizontal="center" vertical="center" wrapText="1"/>
    </xf>
    <xf numFmtId="49" fontId="7" fillId="6" borderId="28" xfId="0" applyNumberFormat="1" applyFont="1" applyFill="1" applyBorder="1" applyAlignment="1">
      <alignment horizontal="left" vertical="center"/>
    </xf>
    <xf numFmtId="49" fontId="7" fillId="6" borderId="29" xfId="0" applyNumberFormat="1" applyFont="1" applyFill="1" applyBorder="1" applyAlignment="1">
      <alignment horizontal="left" vertical="center" wrapText="1"/>
    </xf>
    <xf numFmtId="49" fontId="7" fillId="6" borderId="32" xfId="0" applyNumberFormat="1" applyFont="1" applyFill="1" applyBorder="1" applyAlignment="1">
      <alignment horizontal="left" vertical="center" wrapText="1"/>
    </xf>
    <xf numFmtId="49" fontId="7" fillId="6" borderId="28" xfId="0" applyNumberFormat="1" applyFont="1" applyFill="1" applyBorder="1" applyAlignment="1">
      <alignment horizontal="left" vertical="center" wrapText="1"/>
    </xf>
    <xf numFmtId="49" fontId="7" fillId="6" borderId="29" xfId="0" applyNumberFormat="1" applyFont="1" applyFill="1" applyBorder="1" applyAlignment="1">
      <alignment horizontal="left" vertical="center"/>
    </xf>
    <xf numFmtId="49" fontId="5" fillId="7" borderId="13" xfId="0" applyNumberFormat="1" applyFont="1" applyFill="1" applyBorder="1" applyAlignment="1" applyProtection="1">
      <alignment horizontal="left" vertical="center" shrinkToFit="1"/>
      <protection locked="0"/>
    </xf>
    <xf numFmtId="49" fontId="5" fillId="7" borderId="0" xfId="0" applyNumberFormat="1" applyFont="1" applyFill="1" applyAlignment="1" applyProtection="1">
      <alignment horizontal="left" vertical="center" shrinkToFit="1"/>
      <protection locked="0"/>
    </xf>
    <xf numFmtId="49" fontId="5" fillId="7" borderId="55" xfId="0" applyNumberFormat="1" applyFont="1" applyFill="1" applyBorder="1" applyAlignment="1" applyProtection="1">
      <alignment horizontal="left" vertical="center" shrinkToFit="1"/>
      <protection locked="0"/>
    </xf>
    <xf numFmtId="49" fontId="5" fillId="7" borderId="44" xfId="0" applyNumberFormat="1" applyFont="1" applyFill="1" applyBorder="1" applyAlignment="1" applyProtection="1">
      <alignment horizontal="left" vertical="center" shrinkToFit="1"/>
      <protection locked="0"/>
    </xf>
    <xf numFmtId="49" fontId="27" fillId="0" borderId="44" xfId="2" applyNumberFormat="1" applyFont="1" applyBorder="1" applyAlignment="1" applyProtection="1">
      <alignment horizontal="left" vertical="center" shrinkToFit="1"/>
      <protection locked="0"/>
    </xf>
    <xf numFmtId="49" fontId="5" fillId="0" borderId="0" xfId="0" applyNumberFormat="1" applyFont="1" applyAlignment="1" applyProtection="1">
      <alignment horizontal="left" vertical="center" shrinkToFit="1"/>
      <protection locked="0"/>
    </xf>
    <xf numFmtId="49" fontId="5" fillId="0" borderId="14" xfId="0" applyNumberFormat="1" applyFont="1" applyBorder="1" applyAlignment="1" applyProtection="1">
      <alignment horizontal="left" vertical="center" shrinkToFit="1"/>
      <protection locked="0"/>
    </xf>
    <xf numFmtId="49" fontId="5" fillId="7" borderId="115" xfId="0" applyNumberFormat="1" applyFont="1" applyFill="1" applyBorder="1" applyAlignment="1" applyProtection="1">
      <alignment horizontal="left" vertical="center" shrinkToFit="1"/>
      <protection locked="0"/>
    </xf>
    <xf numFmtId="49" fontId="5" fillId="7" borderId="88" xfId="0" applyNumberFormat="1" applyFont="1" applyFill="1" applyBorder="1" applyAlignment="1" applyProtection="1">
      <alignment horizontal="left" vertical="center" shrinkToFit="1"/>
      <protection locked="0"/>
    </xf>
    <xf numFmtId="49" fontId="5" fillId="7" borderId="116" xfId="0" applyNumberFormat="1" applyFont="1" applyFill="1" applyBorder="1" applyAlignment="1" applyProtection="1">
      <alignment horizontal="left" vertical="center" shrinkToFit="1"/>
      <protection locked="0"/>
    </xf>
    <xf numFmtId="49" fontId="5" fillId="7" borderId="25" xfId="0" applyNumberFormat="1" applyFont="1" applyFill="1" applyBorder="1" applyAlignment="1" applyProtection="1">
      <alignment horizontal="center" vertical="center"/>
      <protection locked="0"/>
    </xf>
    <xf numFmtId="49" fontId="5" fillId="7" borderId="52" xfId="0" applyNumberFormat="1" applyFont="1" applyFill="1" applyBorder="1" applyAlignment="1" applyProtection="1">
      <alignment horizontal="center" vertical="center"/>
      <protection locked="0"/>
    </xf>
    <xf numFmtId="49" fontId="5" fillId="7" borderId="53" xfId="0" applyNumberFormat="1" applyFont="1" applyFill="1" applyBorder="1" applyAlignment="1" applyProtection="1">
      <alignment horizontal="left" vertical="center" shrinkToFit="1"/>
      <protection locked="0"/>
    </xf>
    <xf numFmtId="49" fontId="5" fillId="7" borderId="23" xfId="0" applyNumberFormat="1" applyFont="1" applyFill="1" applyBorder="1" applyAlignment="1" applyProtection="1">
      <alignment horizontal="left" vertical="center" shrinkToFit="1"/>
      <protection locked="0"/>
    </xf>
    <xf numFmtId="49" fontId="5" fillId="7" borderId="22" xfId="0" applyNumberFormat="1" applyFont="1" applyFill="1" applyBorder="1" applyAlignment="1" applyProtection="1">
      <alignment horizontal="left" vertical="center" shrinkToFit="1"/>
      <protection locked="0"/>
    </xf>
    <xf numFmtId="49" fontId="5" fillId="7" borderId="117" xfId="0" applyNumberFormat="1" applyFont="1" applyFill="1" applyBorder="1" applyAlignment="1" applyProtection="1">
      <alignment horizontal="center" vertical="center"/>
      <protection locked="0"/>
    </xf>
    <xf numFmtId="49" fontId="5" fillId="7" borderId="89" xfId="0" applyNumberFormat="1" applyFont="1" applyFill="1" applyBorder="1" applyAlignment="1" applyProtection="1">
      <alignment horizontal="center" vertical="center"/>
      <protection locked="0"/>
    </xf>
    <xf numFmtId="49" fontId="26" fillId="0" borderId="39" xfId="0" applyNumberFormat="1" applyFont="1" applyBorder="1" applyAlignment="1">
      <alignment horizontal="center"/>
    </xf>
    <xf numFmtId="49" fontId="22" fillId="7" borderId="21" xfId="0" applyNumberFormat="1" applyFont="1" applyFill="1" applyBorder="1" applyAlignment="1">
      <alignment horizontal="center" vertical="center" wrapText="1"/>
    </xf>
    <xf numFmtId="49" fontId="22" fillId="7" borderId="22" xfId="0" applyNumberFormat="1" applyFont="1" applyFill="1" applyBorder="1" applyAlignment="1">
      <alignment horizontal="center" vertical="center" wrapText="1"/>
    </xf>
    <xf numFmtId="49" fontId="7" fillId="6" borderId="49" xfId="0" applyNumberFormat="1" applyFont="1" applyFill="1" applyBorder="1" applyAlignment="1">
      <alignment horizontal="left" vertical="center"/>
    </xf>
    <xf numFmtId="49" fontId="7" fillId="6" borderId="50" xfId="0" applyNumberFormat="1" applyFont="1" applyFill="1" applyBorder="1" applyAlignment="1">
      <alignment horizontal="left" vertical="center"/>
    </xf>
    <xf numFmtId="49" fontId="7" fillId="6" borderId="104" xfId="0" applyNumberFormat="1" applyFont="1" applyFill="1" applyBorder="1" applyAlignment="1">
      <alignment horizontal="left" vertical="center"/>
    </xf>
    <xf numFmtId="49" fontId="7" fillId="6" borderId="44" xfId="0" applyNumberFormat="1" applyFont="1" applyFill="1" applyBorder="1" applyAlignment="1">
      <alignment horizontal="center" vertical="center"/>
    </xf>
    <xf numFmtId="49" fontId="7" fillId="6" borderId="113" xfId="0" applyNumberFormat="1" applyFont="1" applyFill="1" applyBorder="1" applyAlignment="1">
      <alignment horizontal="center" vertical="center"/>
    </xf>
    <xf numFmtId="49" fontId="7" fillId="6" borderId="114" xfId="0" applyNumberFormat="1" applyFont="1" applyFill="1" applyBorder="1" applyAlignment="1">
      <alignment horizontal="left" vertical="center"/>
    </xf>
    <xf numFmtId="49" fontId="7" fillId="6" borderId="51" xfId="0" applyNumberFormat="1" applyFont="1" applyFill="1" applyBorder="1" applyAlignment="1">
      <alignment horizontal="left" vertical="center"/>
    </xf>
    <xf numFmtId="49" fontId="5" fillId="7" borderId="21" xfId="0" applyNumberFormat="1" applyFont="1" applyFill="1" applyBorder="1" applyAlignment="1" applyProtection="1">
      <alignment horizontal="left" vertical="center" shrinkToFit="1"/>
      <protection locked="0"/>
    </xf>
    <xf numFmtId="49" fontId="5" fillId="7" borderId="24" xfId="0" applyNumberFormat="1" applyFont="1" applyFill="1" applyBorder="1" applyAlignment="1" applyProtection="1">
      <alignment horizontal="left" vertical="center" shrinkToFit="1"/>
      <protection locked="0"/>
    </xf>
    <xf numFmtId="49" fontId="5" fillId="0" borderId="106" xfId="0" applyNumberFormat="1" applyFont="1" applyBorder="1" applyAlignment="1" applyProtection="1">
      <alignment horizontal="center" vertical="center" shrinkToFit="1"/>
      <protection locked="0"/>
    </xf>
    <xf numFmtId="49" fontId="5" fillId="0" borderId="55" xfId="0" applyNumberFormat="1" applyFont="1" applyBorder="1" applyAlignment="1" applyProtection="1">
      <alignment horizontal="center" vertical="center" shrinkToFit="1"/>
      <protection locked="0"/>
    </xf>
    <xf numFmtId="49" fontId="5" fillId="0" borderId="112" xfId="0" applyNumberFormat="1" applyFont="1" applyBorder="1" applyAlignment="1">
      <alignment horizontal="left" vertical="center"/>
    </xf>
    <xf numFmtId="49" fontId="5" fillId="0" borderId="5" xfId="0" applyNumberFormat="1" applyFont="1" applyBorder="1" applyAlignment="1">
      <alignment horizontal="left" vertical="center"/>
    </xf>
    <xf numFmtId="49" fontId="5" fillId="0" borderId="6" xfId="0" applyNumberFormat="1" applyFont="1" applyBorder="1" applyAlignment="1">
      <alignment horizontal="left" vertical="center"/>
    </xf>
    <xf numFmtId="49" fontId="22" fillId="7" borderId="49" xfId="0" applyNumberFormat="1" applyFont="1" applyFill="1" applyBorder="1" applyAlignment="1">
      <alignment horizontal="center" vertical="center" wrapText="1"/>
    </xf>
    <xf numFmtId="49" fontId="22" fillId="7" borderId="62" xfId="0" applyNumberFormat="1" applyFont="1" applyFill="1" applyBorder="1" applyAlignment="1">
      <alignment horizontal="center" vertical="center" wrapText="1"/>
    </xf>
    <xf numFmtId="49" fontId="22" fillId="7" borderId="103" xfId="0" applyNumberFormat="1" applyFont="1" applyFill="1" applyBorder="1" applyAlignment="1">
      <alignment horizontal="center" vertical="center" wrapText="1"/>
    </xf>
    <xf numFmtId="49" fontId="7" fillId="6" borderId="61" xfId="0" applyNumberFormat="1" applyFont="1" applyFill="1" applyBorder="1" applyAlignment="1">
      <alignment horizontal="left" vertical="center"/>
    </xf>
    <xf numFmtId="49" fontId="7" fillId="6" borderId="0" xfId="0" applyNumberFormat="1" applyFont="1" applyFill="1" applyBorder="1" applyAlignment="1">
      <alignment horizontal="left" vertical="center"/>
    </xf>
    <xf numFmtId="49" fontId="6" fillId="0" borderId="61" xfId="0" applyNumberFormat="1" applyFont="1" applyBorder="1" applyAlignment="1">
      <alignment horizontal="center" vertical="center" wrapText="1"/>
    </xf>
    <xf numFmtId="49" fontId="6" fillId="0" borderId="0" xfId="0" applyNumberFormat="1" applyFont="1" applyBorder="1" applyAlignment="1">
      <alignment horizontal="center" vertical="center" wrapText="1"/>
    </xf>
    <xf numFmtId="49" fontId="6" fillId="0" borderId="2" xfId="0" applyNumberFormat="1" applyFont="1" applyBorder="1" applyAlignment="1">
      <alignment horizontal="center" vertical="center" wrapText="1"/>
    </xf>
    <xf numFmtId="49" fontId="6" fillId="0" borderId="3" xfId="0" applyNumberFormat="1" applyFont="1" applyBorder="1" applyAlignment="1">
      <alignment horizontal="center" vertical="center" wrapText="1"/>
    </xf>
    <xf numFmtId="49" fontId="6" fillId="0" borderId="4" xfId="0" applyNumberFormat="1" applyFont="1" applyBorder="1" applyAlignment="1">
      <alignment horizontal="center" vertical="center" wrapText="1"/>
    </xf>
    <xf numFmtId="49" fontId="6" fillId="0" borderId="5" xfId="0" applyNumberFormat="1" applyFont="1" applyBorder="1" applyAlignment="1">
      <alignment horizontal="center" vertical="center" wrapText="1"/>
    </xf>
    <xf numFmtId="49" fontId="6" fillId="0" borderId="6" xfId="0" applyNumberFormat="1" applyFont="1" applyBorder="1" applyAlignment="1">
      <alignment horizontal="center" vertical="center" wrapText="1"/>
    </xf>
    <xf numFmtId="49" fontId="5" fillId="0" borderId="4" xfId="0" quotePrefix="1" applyNumberFormat="1" applyFont="1" applyBorder="1" applyAlignment="1" applyProtection="1">
      <alignment horizontal="center" vertical="center"/>
      <protection locked="0"/>
    </xf>
    <xf numFmtId="49" fontId="5" fillId="0" borderId="5" xfId="0" applyNumberFormat="1" applyFont="1" applyBorder="1" applyAlignment="1" applyProtection="1">
      <alignment horizontal="center" vertical="center"/>
      <protection locked="0"/>
    </xf>
    <xf numFmtId="49" fontId="7" fillId="6" borderId="26" xfId="0" applyNumberFormat="1" applyFont="1" applyFill="1" applyBorder="1" applyAlignment="1">
      <alignment horizontal="left" vertical="center" shrinkToFit="1"/>
    </xf>
    <xf numFmtId="49" fontId="7" fillId="6" borderId="32" xfId="0" applyNumberFormat="1" applyFont="1" applyFill="1" applyBorder="1" applyAlignment="1">
      <alignment horizontal="left" vertical="center" shrinkToFit="1"/>
    </xf>
    <xf numFmtId="49" fontId="7" fillId="6" borderId="28" xfId="0" applyNumberFormat="1" applyFont="1" applyFill="1" applyBorder="1" applyAlignment="1">
      <alignment horizontal="left" vertical="center" shrinkToFit="1"/>
    </xf>
    <xf numFmtId="49" fontId="23" fillId="6" borderId="48" xfId="0" applyNumberFormat="1" applyFont="1" applyFill="1" applyBorder="1" applyAlignment="1">
      <alignment horizontal="left" vertical="center" shrinkToFit="1"/>
    </xf>
    <xf numFmtId="49" fontId="23" fillId="6" borderId="46" xfId="0" applyNumberFormat="1" applyFont="1" applyFill="1" applyBorder="1" applyAlignment="1">
      <alignment horizontal="left" vertical="center" shrinkToFit="1"/>
    </xf>
    <xf numFmtId="49" fontId="23" fillId="6" borderId="107" xfId="0" applyNumberFormat="1" applyFont="1" applyFill="1" applyBorder="1" applyAlignment="1">
      <alignment horizontal="left" vertical="center" shrinkToFit="1"/>
    </xf>
    <xf numFmtId="49" fontId="5" fillId="0" borderId="108" xfId="0" quotePrefix="1" applyNumberFormat="1" applyFont="1" applyBorder="1" applyAlignment="1" applyProtection="1">
      <alignment horizontal="left" vertical="center" shrinkToFit="1"/>
      <protection locked="0"/>
    </xf>
    <xf numFmtId="49" fontId="5" fillId="0" borderId="42" xfId="0" applyNumberFormat="1" applyFont="1" applyBorder="1" applyAlignment="1" applyProtection="1">
      <alignment horizontal="left" vertical="center" shrinkToFit="1"/>
      <protection locked="0"/>
    </xf>
    <xf numFmtId="49" fontId="5" fillId="0" borderId="109" xfId="0" applyNumberFormat="1" applyFont="1" applyBorder="1" applyAlignment="1" applyProtection="1">
      <alignment horizontal="left" vertical="center" shrinkToFit="1"/>
      <protection locked="0"/>
    </xf>
    <xf numFmtId="49" fontId="22" fillId="7" borderId="26" xfId="0" applyNumberFormat="1" applyFont="1" applyFill="1" applyBorder="1" applyAlignment="1">
      <alignment horizontal="center" vertical="center" wrapText="1"/>
    </xf>
    <xf numFmtId="49" fontId="22" fillId="7" borderId="27" xfId="0" applyNumberFormat="1" applyFont="1" applyFill="1" applyBorder="1" applyAlignment="1">
      <alignment horizontal="center" vertical="center" wrapText="1"/>
    </xf>
    <xf numFmtId="49" fontId="7" fillId="6" borderId="31" xfId="0" applyNumberFormat="1" applyFont="1" applyFill="1" applyBorder="1" applyAlignment="1">
      <alignment horizontal="left" vertical="center"/>
    </xf>
    <xf numFmtId="49" fontId="7" fillId="6" borderId="30" xfId="0" applyNumberFormat="1" applyFont="1" applyFill="1" applyBorder="1" applyAlignment="1">
      <alignment horizontal="left" vertical="center"/>
    </xf>
    <xf numFmtId="49" fontId="7" fillId="6" borderId="44" xfId="0" applyNumberFormat="1" applyFont="1" applyFill="1" applyBorder="1" applyAlignment="1">
      <alignment horizontal="left" vertical="center"/>
    </xf>
    <xf numFmtId="49" fontId="7" fillId="6" borderId="55" xfId="0" applyNumberFormat="1" applyFont="1" applyFill="1" applyBorder="1" applyAlignment="1">
      <alignment horizontal="left" vertical="center"/>
    </xf>
    <xf numFmtId="49" fontId="7" fillId="6" borderId="48" xfId="0" applyNumberFormat="1" applyFont="1" applyFill="1" applyBorder="1" applyAlignment="1">
      <alignment horizontal="left" vertical="center"/>
    </xf>
    <xf numFmtId="49" fontId="7" fillId="6" borderId="46" xfId="0" applyNumberFormat="1" applyFont="1" applyFill="1" applyBorder="1" applyAlignment="1">
      <alignment horizontal="left" vertical="center"/>
    </xf>
    <xf numFmtId="49" fontId="7" fillId="6" borderId="110" xfId="0" applyNumberFormat="1" applyFont="1" applyFill="1" applyBorder="1" applyAlignment="1">
      <alignment horizontal="left" vertical="center"/>
    </xf>
    <xf numFmtId="49" fontId="5" fillId="0" borderId="113" xfId="0" applyNumberFormat="1" applyFont="1" applyBorder="1" applyAlignment="1" applyProtection="1">
      <alignment horizontal="center" vertical="center" shrinkToFit="1"/>
      <protection locked="0"/>
    </xf>
    <xf numFmtId="49" fontId="5" fillId="0" borderId="69" xfId="0" applyNumberFormat="1" applyFont="1" applyBorder="1" applyAlignment="1" applyProtection="1">
      <alignment horizontal="center" vertical="center" shrinkToFit="1"/>
      <protection locked="0"/>
    </xf>
    <xf numFmtId="49" fontId="21" fillId="0" borderId="69" xfId="0" applyNumberFormat="1" applyFont="1" applyBorder="1" applyAlignment="1" applyProtection="1">
      <alignment horizontal="center" vertical="center" shrinkToFit="1"/>
      <protection locked="0"/>
    </xf>
    <xf numFmtId="49" fontId="8" fillId="0" borderId="2" xfId="0" applyNumberFormat="1" applyFont="1" applyBorder="1" applyAlignment="1">
      <alignment horizontal="center" vertical="center"/>
    </xf>
    <xf numFmtId="49" fontId="8" fillId="0" borderId="3" xfId="0" applyNumberFormat="1" applyFont="1" applyBorder="1" applyAlignment="1">
      <alignment horizontal="center" vertical="center"/>
    </xf>
    <xf numFmtId="49" fontId="22" fillId="7" borderId="21" xfId="0" applyNumberFormat="1" applyFont="1" applyFill="1" applyBorder="1" applyAlignment="1">
      <alignment horizontal="center" vertical="center"/>
    </xf>
    <xf numFmtId="49" fontId="22" fillId="7" borderId="22" xfId="0" applyNumberFormat="1" applyFont="1" applyFill="1" applyBorder="1" applyAlignment="1">
      <alignment horizontal="center" vertical="center"/>
    </xf>
    <xf numFmtId="49" fontId="7" fillId="6" borderId="13" xfId="0" applyNumberFormat="1" applyFont="1" applyFill="1" applyBorder="1" applyAlignment="1">
      <alignment horizontal="left" vertical="center"/>
    </xf>
    <xf numFmtId="49" fontId="23" fillId="6" borderId="19" xfId="0" applyNumberFormat="1" applyFont="1" applyFill="1" applyBorder="1" applyAlignment="1">
      <alignment horizontal="left" vertical="center"/>
    </xf>
    <xf numFmtId="49" fontId="23" fillId="6" borderId="2" xfId="0" applyNumberFormat="1" applyFont="1" applyFill="1" applyBorder="1" applyAlignment="1">
      <alignment horizontal="left" vertical="center"/>
    </xf>
    <xf numFmtId="49" fontId="23" fillId="6" borderId="20" xfId="0" applyNumberFormat="1" applyFont="1" applyFill="1" applyBorder="1" applyAlignment="1">
      <alignment horizontal="left" vertical="center"/>
    </xf>
    <xf numFmtId="49" fontId="5" fillId="7" borderId="25" xfId="0" applyNumberFormat="1" applyFont="1" applyFill="1" applyBorder="1" applyAlignment="1" applyProtection="1">
      <alignment horizontal="left" vertical="center" shrinkToFit="1"/>
      <protection locked="0"/>
    </xf>
    <xf numFmtId="49" fontId="23" fillId="6" borderId="29" xfId="0" applyNumberFormat="1" applyFont="1" applyFill="1" applyBorder="1" applyAlignment="1">
      <alignment horizontal="left" vertical="center" shrinkToFit="1"/>
    </xf>
    <xf numFmtId="49" fontId="23" fillId="6" borderId="32" xfId="0" applyNumberFormat="1" applyFont="1" applyFill="1" applyBorder="1" applyAlignment="1">
      <alignment horizontal="left" vertical="center" shrinkToFit="1"/>
    </xf>
    <xf numFmtId="49" fontId="23" fillId="6" borderId="27" xfId="0" applyNumberFormat="1" applyFont="1" applyFill="1" applyBorder="1" applyAlignment="1">
      <alignment horizontal="left" vertical="center" shrinkToFit="1"/>
    </xf>
    <xf numFmtId="49" fontId="40" fillId="7" borderId="106" xfId="2" applyNumberFormat="1" applyFont="1" applyFill="1" applyBorder="1" applyAlignment="1" applyProtection="1">
      <alignment horizontal="left" vertical="center" shrinkToFit="1"/>
      <protection locked="0"/>
    </xf>
    <xf numFmtId="49" fontId="5" fillId="7" borderId="14" xfId="0" applyNumberFormat="1" applyFont="1" applyFill="1" applyBorder="1" applyAlignment="1" applyProtection="1">
      <alignment horizontal="left" vertical="center" shrinkToFit="1"/>
      <protection locked="0"/>
    </xf>
    <xf numFmtId="49" fontId="5" fillId="7" borderId="52" xfId="0" applyNumberFormat="1" applyFont="1" applyFill="1" applyBorder="1" applyAlignment="1" applyProtection="1">
      <alignment horizontal="left" vertical="center" shrinkToFit="1"/>
      <protection locked="0"/>
    </xf>
    <xf numFmtId="49" fontId="22" fillId="7" borderId="39" xfId="0" applyNumberFormat="1" applyFont="1" applyFill="1" applyBorder="1" applyAlignment="1">
      <alignment horizontal="center" vertical="center" wrapText="1"/>
    </xf>
    <xf numFmtId="49" fontId="23" fillId="6" borderId="44" xfId="0" applyNumberFormat="1" applyFont="1" applyFill="1" applyBorder="1" applyAlignment="1">
      <alignment horizontal="left" vertical="center"/>
    </xf>
    <xf numFmtId="49" fontId="23" fillId="6" borderId="55" xfId="0" applyNumberFormat="1" applyFont="1" applyFill="1" applyBorder="1" applyAlignment="1">
      <alignment horizontal="left" vertical="center"/>
    </xf>
    <xf numFmtId="49" fontId="23" fillId="6" borderId="48" xfId="0" applyNumberFormat="1" applyFont="1" applyFill="1" applyBorder="1" applyAlignment="1">
      <alignment horizontal="left" vertical="center"/>
    </xf>
    <xf numFmtId="49" fontId="23" fillId="6" borderId="46" xfId="0" applyNumberFormat="1" applyFont="1" applyFill="1" applyBorder="1" applyAlignment="1">
      <alignment horizontal="left" vertical="center"/>
    </xf>
    <xf numFmtId="49" fontId="23" fillId="6" borderId="110" xfId="0" applyNumberFormat="1" applyFont="1" applyFill="1" applyBorder="1" applyAlignment="1">
      <alignment horizontal="left" vertical="center"/>
    </xf>
    <xf numFmtId="49" fontId="5" fillId="0" borderId="0" xfId="0" applyNumberFormat="1" applyFont="1" applyBorder="1" applyAlignment="1" applyProtection="1">
      <alignment horizontal="center" vertical="center" shrinkToFit="1"/>
      <protection locked="0"/>
    </xf>
    <xf numFmtId="49" fontId="5" fillId="0" borderId="112" xfId="0" applyNumberFormat="1" applyFont="1" applyBorder="1" applyAlignment="1" applyProtection="1">
      <alignment horizontal="center" vertical="center" shrinkToFit="1"/>
      <protection locked="0"/>
    </xf>
    <xf numFmtId="49" fontId="5" fillId="0" borderId="111" xfId="0" applyNumberFormat="1" applyFont="1" applyBorder="1" applyAlignment="1" applyProtection="1">
      <alignment horizontal="center" vertical="center" shrinkToFit="1"/>
      <protection locked="0"/>
    </xf>
    <xf numFmtId="49" fontId="7" fillId="6" borderId="29" xfId="0" applyNumberFormat="1" applyFont="1" applyFill="1" applyBorder="1" applyAlignment="1">
      <alignment horizontal="left" vertical="center" shrinkToFit="1"/>
    </xf>
    <xf numFmtId="49" fontId="7" fillId="6" borderId="27" xfId="0" applyNumberFormat="1" applyFont="1" applyFill="1" applyBorder="1" applyAlignment="1">
      <alignment horizontal="left" vertical="center" shrinkToFit="1"/>
    </xf>
    <xf numFmtId="49" fontId="4" fillId="7" borderId="106" xfId="2" applyNumberFormat="1" applyFill="1" applyBorder="1" applyAlignment="1" applyProtection="1">
      <alignment horizontal="left" vertical="center" shrinkToFit="1"/>
      <protection locked="0"/>
    </xf>
    <xf numFmtId="49" fontId="5" fillId="7" borderId="21" xfId="0" quotePrefix="1" applyNumberFormat="1" applyFont="1" applyFill="1" applyBorder="1" applyAlignment="1" applyProtection="1">
      <alignment horizontal="left" vertical="center" shrinkToFit="1"/>
      <protection locked="0"/>
    </xf>
    <xf numFmtId="49" fontId="5" fillId="0" borderId="108" xfId="0" applyNumberFormat="1" applyFont="1" applyBorder="1" applyAlignment="1" applyProtection="1">
      <alignment horizontal="left" vertical="center" shrinkToFit="1"/>
      <protection locked="0"/>
    </xf>
    <xf numFmtId="49" fontId="34" fillId="0" borderId="33" xfId="0" applyNumberFormat="1" applyFont="1" applyBorder="1" applyAlignment="1" applyProtection="1">
      <alignment horizontal="left" vertical="center"/>
      <protection locked="0"/>
    </xf>
    <xf numFmtId="49" fontId="34" fillId="0" borderId="39" xfId="0" applyNumberFormat="1" applyFont="1" applyBorder="1" applyAlignment="1" applyProtection="1">
      <alignment horizontal="left" vertical="center"/>
      <protection locked="0"/>
    </xf>
    <xf numFmtId="49" fontId="34" fillId="0" borderId="103" xfId="0" applyNumberFormat="1" applyFont="1" applyBorder="1" applyAlignment="1" applyProtection="1">
      <alignment horizontal="left" vertical="center"/>
      <protection locked="0"/>
    </xf>
    <xf numFmtId="49" fontId="7" fillId="6" borderId="105" xfId="0" applyNumberFormat="1" applyFont="1" applyFill="1" applyBorder="1" applyAlignment="1">
      <alignment horizontal="left" vertical="center"/>
    </xf>
    <xf numFmtId="49" fontId="8" fillId="7" borderId="25" xfId="0" applyNumberFormat="1" applyFont="1" applyFill="1" applyBorder="1" applyAlignment="1" applyProtection="1">
      <alignment horizontal="left" vertical="center" shrinkToFit="1"/>
      <protection locked="0"/>
    </xf>
    <xf numFmtId="49" fontId="8" fillId="7" borderId="23" xfId="0" applyNumberFormat="1" applyFont="1" applyFill="1" applyBorder="1" applyAlignment="1" applyProtection="1">
      <alignment horizontal="left" vertical="center" shrinkToFit="1"/>
      <protection locked="0"/>
    </xf>
    <xf numFmtId="49" fontId="8" fillId="7" borderId="22" xfId="0" applyNumberFormat="1" applyFont="1" applyFill="1" applyBorder="1" applyAlignment="1" applyProtection="1">
      <alignment horizontal="left" vertical="center" shrinkToFit="1"/>
      <protection locked="0"/>
    </xf>
    <xf numFmtId="49" fontId="33" fillId="7" borderId="40" xfId="0" applyNumberFormat="1" applyFont="1" applyFill="1" applyBorder="1" applyAlignment="1">
      <alignment horizontal="center" vertical="center"/>
    </xf>
    <xf numFmtId="49" fontId="33" fillId="9" borderId="40" xfId="0" applyNumberFormat="1" applyFont="1" applyFill="1" applyBorder="1" applyAlignment="1">
      <alignment horizontal="center" vertical="center"/>
    </xf>
    <xf numFmtId="49" fontId="33" fillId="9" borderId="100" xfId="0" applyNumberFormat="1" applyFont="1" applyFill="1" applyBorder="1" applyAlignment="1">
      <alignment horizontal="center" vertical="center"/>
    </xf>
    <xf numFmtId="49" fontId="20" fillId="5" borderId="99" xfId="0" applyNumberFormat="1" applyFont="1" applyFill="1" applyBorder="1" applyAlignment="1">
      <alignment horizontal="left" vertical="center"/>
    </xf>
    <xf numFmtId="49" fontId="20" fillId="5" borderId="40" xfId="0" applyNumberFormat="1" applyFont="1" applyFill="1" applyBorder="1" applyAlignment="1">
      <alignment horizontal="left" vertical="center"/>
    </xf>
    <xf numFmtId="49" fontId="20" fillId="5" borderId="100" xfId="0" applyNumberFormat="1" applyFont="1" applyFill="1" applyBorder="1" applyAlignment="1">
      <alignment horizontal="left" vertical="center"/>
    </xf>
    <xf numFmtId="49" fontId="22" fillId="7" borderId="51" xfId="0" applyNumberFormat="1" applyFont="1" applyFill="1" applyBorder="1" applyAlignment="1">
      <alignment horizontal="center" vertical="center" wrapText="1"/>
    </xf>
    <xf numFmtId="49" fontId="28" fillId="0" borderId="101" xfId="0" quotePrefix="1" applyNumberFormat="1" applyFont="1" applyBorder="1" applyAlignment="1" applyProtection="1">
      <alignment horizontal="left" vertical="center" shrinkToFit="1"/>
      <protection locked="0"/>
    </xf>
    <xf numFmtId="49" fontId="28" fillId="0" borderId="42" xfId="0" applyNumberFormat="1" applyFont="1" applyBorder="1" applyAlignment="1" applyProtection="1">
      <alignment horizontal="left" vertical="center" shrinkToFit="1"/>
      <protection locked="0"/>
    </xf>
    <xf numFmtId="49" fontId="28" fillId="0" borderId="102" xfId="0" applyNumberFormat="1" applyFont="1" applyBorder="1" applyAlignment="1" applyProtection="1">
      <alignment horizontal="left" vertical="center" shrinkToFit="1"/>
      <protection locked="0"/>
    </xf>
    <xf numFmtId="14" fontId="34" fillId="0" borderId="87" xfId="0" applyNumberFormat="1" applyFont="1" applyBorder="1" applyAlignment="1" applyProtection="1">
      <alignment horizontal="center" vertical="center"/>
      <protection locked="0"/>
    </xf>
    <xf numFmtId="14" fontId="34" fillId="0" borderId="88" xfId="0" applyNumberFormat="1" applyFont="1" applyBorder="1" applyAlignment="1" applyProtection="1">
      <alignment horizontal="center" vertical="center"/>
      <protection locked="0"/>
    </xf>
    <xf numFmtId="14" fontId="34" fillId="0" borderId="91" xfId="0" applyNumberFormat="1" applyFont="1" applyBorder="1" applyAlignment="1" applyProtection="1">
      <alignment horizontal="center" vertical="center"/>
      <protection locked="0"/>
    </xf>
    <xf numFmtId="49" fontId="5" fillId="7" borderId="95" xfId="0" applyNumberFormat="1" applyFont="1" applyFill="1" applyBorder="1" applyAlignment="1">
      <alignment horizontal="left" vertical="center"/>
    </xf>
    <xf numFmtId="49" fontId="5" fillId="7" borderId="96" xfId="0" applyNumberFormat="1" applyFont="1" applyFill="1" applyBorder="1" applyAlignment="1">
      <alignment horizontal="left" vertical="center"/>
    </xf>
    <xf numFmtId="49" fontId="5" fillId="7" borderId="97" xfId="0" applyNumberFormat="1" applyFont="1" applyFill="1" applyBorder="1" applyAlignment="1">
      <alignment horizontal="left" vertical="center"/>
    </xf>
    <xf numFmtId="14" fontId="5" fillId="7" borderId="95" xfId="0" applyNumberFormat="1" applyFont="1" applyFill="1" applyBorder="1" applyAlignment="1">
      <alignment horizontal="right" vertical="center"/>
    </xf>
    <xf numFmtId="14" fontId="5" fillId="7" borderId="96" xfId="0" applyNumberFormat="1" applyFont="1" applyFill="1" applyBorder="1" applyAlignment="1">
      <alignment horizontal="right" vertical="center"/>
    </xf>
    <xf numFmtId="14" fontId="5" fillId="7" borderId="96" xfId="0" applyNumberFormat="1" applyFont="1" applyFill="1" applyBorder="1" applyAlignment="1">
      <alignment horizontal="left" vertical="center"/>
    </xf>
    <xf numFmtId="14" fontId="5" fillId="7" borderId="97" xfId="0" applyNumberFormat="1" applyFont="1" applyFill="1" applyBorder="1" applyAlignment="1">
      <alignment horizontal="left" vertical="center"/>
    </xf>
    <xf numFmtId="14" fontId="34" fillId="0" borderId="89" xfId="0" applyNumberFormat="1" applyFont="1" applyBorder="1" applyAlignment="1" applyProtection="1">
      <alignment horizontal="center" vertical="center"/>
      <protection locked="0"/>
    </xf>
    <xf numFmtId="49" fontId="33" fillId="7" borderId="86" xfId="0" applyNumberFormat="1" applyFont="1" applyFill="1" applyBorder="1" applyAlignment="1">
      <alignment horizontal="center" vertical="center"/>
    </xf>
    <xf numFmtId="49" fontId="33" fillId="7" borderId="92" xfId="0" applyNumberFormat="1" applyFont="1" applyFill="1" applyBorder="1" applyAlignment="1">
      <alignment horizontal="center" vertical="center"/>
    </xf>
    <xf numFmtId="49" fontId="33" fillId="7" borderId="94" xfId="0" applyNumberFormat="1" applyFont="1" applyFill="1" applyBorder="1" applyAlignment="1">
      <alignment horizontal="center" vertical="center"/>
    </xf>
    <xf numFmtId="49" fontId="34" fillId="7" borderId="87" xfId="0" applyNumberFormat="1" applyFont="1" applyFill="1" applyBorder="1" applyAlignment="1">
      <alignment horizontal="left" vertical="center"/>
    </xf>
    <xf numFmtId="49" fontId="34" fillId="7" borderId="88" xfId="0" applyNumberFormat="1" applyFont="1" applyFill="1" applyBorder="1" applyAlignment="1">
      <alignment horizontal="left" vertical="center"/>
    </xf>
    <xf numFmtId="49" fontId="34" fillId="7" borderId="89" xfId="0" applyNumberFormat="1" applyFont="1" applyFill="1" applyBorder="1" applyAlignment="1">
      <alignment horizontal="left" vertical="center"/>
    </xf>
    <xf numFmtId="14" fontId="5" fillId="7" borderId="87" xfId="0" applyNumberFormat="1" applyFont="1" applyFill="1" applyBorder="1" applyAlignment="1">
      <alignment horizontal="right" vertical="center"/>
    </xf>
    <xf numFmtId="14" fontId="5" fillId="7" borderId="88" xfId="0" applyNumberFormat="1" applyFont="1" applyFill="1" applyBorder="1" applyAlignment="1">
      <alignment horizontal="right" vertical="center"/>
    </xf>
    <xf numFmtId="14" fontId="5" fillId="7" borderId="88" xfId="0" applyNumberFormat="1" applyFont="1" applyFill="1" applyBorder="1" applyAlignment="1">
      <alignment horizontal="left" vertical="center"/>
    </xf>
    <xf numFmtId="14" fontId="5" fillId="7" borderId="89" xfId="0" applyNumberFormat="1" applyFont="1" applyFill="1" applyBorder="1" applyAlignment="1">
      <alignment horizontal="left" vertical="center"/>
    </xf>
    <xf numFmtId="49" fontId="5" fillId="7" borderId="87" xfId="0" applyNumberFormat="1" applyFont="1" applyFill="1" applyBorder="1" applyAlignment="1">
      <alignment horizontal="left" vertical="center"/>
    </xf>
    <xf numFmtId="49" fontId="5" fillId="7" borderId="88" xfId="0" applyNumberFormat="1" applyFont="1" applyFill="1" applyBorder="1" applyAlignment="1">
      <alignment horizontal="left" vertical="center"/>
    </xf>
    <xf numFmtId="49" fontId="5" fillId="7" borderId="89" xfId="0" applyNumberFormat="1" applyFont="1" applyFill="1" applyBorder="1" applyAlignment="1">
      <alignment horizontal="left" vertical="center"/>
    </xf>
    <xf numFmtId="49" fontId="23" fillId="6" borderId="78" xfId="0" applyNumberFormat="1" applyFont="1" applyFill="1" applyBorder="1" applyAlignment="1">
      <alignment horizontal="center" vertical="center"/>
    </xf>
    <xf numFmtId="49" fontId="23" fillId="6" borderId="79" xfId="0" applyNumberFormat="1" applyFont="1" applyFill="1" applyBorder="1" applyAlignment="1">
      <alignment horizontal="center" vertical="center"/>
    </xf>
    <xf numFmtId="49" fontId="23" fillId="6" borderId="80" xfId="0" applyNumberFormat="1" applyFont="1" applyFill="1" applyBorder="1" applyAlignment="1">
      <alignment horizontal="center" vertical="center"/>
    </xf>
    <xf numFmtId="49" fontId="7" fillId="6" borderId="82" xfId="0" applyNumberFormat="1" applyFont="1" applyFill="1" applyBorder="1" applyAlignment="1">
      <alignment horizontal="center" vertical="center"/>
    </xf>
    <xf numFmtId="49" fontId="7" fillId="6" borderId="83" xfId="0" applyNumberFormat="1" applyFont="1" applyFill="1" applyBorder="1" applyAlignment="1">
      <alignment horizontal="center" vertical="center"/>
    </xf>
    <xf numFmtId="49" fontId="7" fillId="6" borderId="84" xfId="0" applyNumberFormat="1" applyFont="1" applyFill="1" applyBorder="1" applyAlignment="1">
      <alignment horizontal="center" vertical="center"/>
    </xf>
    <xf numFmtId="49" fontId="7" fillId="6" borderId="78" xfId="0" applyNumberFormat="1" applyFont="1" applyFill="1" applyBorder="1" applyAlignment="1">
      <alignment horizontal="center" vertical="center" wrapText="1"/>
    </xf>
    <xf numFmtId="49" fontId="7" fillId="6" borderId="80" xfId="0" applyNumberFormat="1" applyFont="1" applyFill="1" applyBorder="1" applyAlignment="1">
      <alignment horizontal="center" vertical="center" wrapText="1"/>
    </xf>
    <xf numFmtId="49" fontId="7" fillId="6" borderId="79" xfId="0" applyNumberFormat="1" applyFont="1" applyFill="1" applyBorder="1" applyAlignment="1">
      <alignment horizontal="center" vertical="center" wrapText="1"/>
    </xf>
    <xf numFmtId="49" fontId="7" fillId="6" borderId="85" xfId="0" applyNumberFormat="1" applyFont="1" applyFill="1" applyBorder="1" applyAlignment="1">
      <alignment horizontal="center" vertical="center" wrapText="1"/>
    </xf>
    <xf numFmtId="49" fontId="33" fillId="7" borderId="93" xfId="0" applyNumberFormat="1" applyFont="1" applyFill="1" applyBorder="1" applyAlignment="1">
      <alignment horizontal="center" vertical="center"/>
    </xf>
    <xf numFmtId="49" fontId="5" fillId="7" borderId="70" xfId="0" applyNumberFormat="1" applyFont="1" applyFill="1" applyBorder="1" applyAlignment="1" applyProtection="1">
      <alignment horizontal="left" vertical="center" shrinkToFit="1"/>
      <protection locked="0"/>
    </xf>
    <xf numFmtId="49" fontId="5" fillId="7" borderId="73" xfId="0" applyNumberFormat="1" applyFont="1" applyFill="1" applyBorder="1" applyAlignment="1" applyProtection="1">
      <alignment horizontal="left" vertical="center" shrinkToFit="1"/>
      <protection locked="0"/>
    </xf>
    <xf numFmtId="49" fontId="8" fillId="7" borderId="126" xfId="0" applyNumberFormat="1" applyFont="1" applyFill="1" applyBorder="1" applyAlignment="1" applyProtection="1">
      <alignment horizontal="left" vertical="center" wrapText="1"/>
      <protection locked="0"/>
    </xf>
    <xf numFmtId="49" fontId="8" fillId="7" borderId="127" xfId="0" applyNumberFormat="1" applyFont="1" applyFill="1" applyBorder="1" applyAlignment="1" applyProtection="1">
      <alignment horizontal="left" vertical="center" wrapText="1"/>
      <protection locked="0"/>
    </xf>
    <xf numFmtId="49" fontId="8" fillId="7" borderId="72" xfId="0" applyNumberFormat="1" applyFont="1" applyFill="1" applyBorder="1" applyAlignment="1" applyProtection="1">
      <alignment horizontal="left" vertical="center" wrapText="1"/>
      <protection locked="0"/>
    </xf>
    <xf numFmtId="49" fontId="5" fillId="7" borderId="73" xfId="0" quotePrefix="1" applyNumberFormat="1" applyFont="1" applyFill="1" applyBorder="1" applyAlignment="1" applyProtection="1">
      <alignment horizontal="center" vertical="center" shrinkToFit="1"/>
      <protection locked="0"/>
    </xf>
    <xf numFmtId="49" fontId="5" fillId="7" borderId="73" xfId="0" applyNumberFormat="1" applyFont="1" applyFill="1" applyBorder="1" applyAlignment="1" applyProtection="1">
      <alignment horizontal="center" vertical="center" shrinkToFit="1"/>
      <protection locked="0"/>
    </xf>
    <xf numFmtId="49" fontId="5" fillId="7" borderId="71" xfId="0" applyNumberFormat="1" applyFont="1" applyFill="1" applyBorder="1" applyAlignment="1" applyProtection="1">
      <alignment horizontal="center" vertical="center" shrinkToFit="1"/>
      <protection locked="0"/>
    </xf>
    <xf numFmtId="49" fontId="29" fillId="8" borderId="74" xfId="0" applyNumberFormat="1" applyFont="1" applyFill="1" applyBorder="1" applyAlignment="1">
      <alignment horizontal="left" vertical="top" wrapText="1"/>
    </xf>
    <xf numFmtId="49" fontId="29" fillId="8" borderId="75" xfId="0" applyNumberFormat="1" applyFont="1" applyFill="1" applyBorder="1" applyAlignment="1">
      <alignment horizontal="left" vertical="top" wrapText="1"/>
    </xf>
    <xf numFmtId="49" fontId="29" fillId="8" borderId="70" xfId="0" applyNumberFormat="1" applyFont="1" applyFill="1" applyBorder="1" applyAlignment="1">
      <alignment horizontal="left" vertical="top" wrapText="1"/>
    </xf>
    <xf numFmtId="49" fontId="29" fillId="8" borderId="73" xfId="0" applyNumberFormat="1" applyFont="1" applyFill="1" applyBorder="1" applyAlignment="1">
      <alignment horizontal="left" vertical="top" wrapText="1"/>
    </xf>
    <xf numFmtId="49" fontId="5" fillId="7" borderId="75" xfId="0" applyNumberFormat="1" applyFont="1" applyFill="1" applyBorder="1" applyAlignment="1" applyProtection="1">
      <alignment horizontal="left" vertical="center" wrapText="1"/>
      <protection locked="0"/>
    </xf>
    <xf numFmtId="49" fontId="5" fillId="7" borderId="76" xfId="0" applyNumberFormat="1" applyFont="1" applyFill="1" applyBorder="1" applyAlignment="1" applyProtection="1">
      <alignment horizontal="left" vertical="center" wrapText="1"/>
      <protection locked="0"/>
    </xf>
    <xf numFmtId="49" fontId="5" fillId="7" borderId="73" xfId="0" applyNumberFormat="1" applyFont="1" applyFill="1" applyBorder="1" applyAlignment="1" applyProtection="1">
      <alignment horizontal="left" vertical="center" wrapText="1"/>
      <protection locked="0"/>
    </xf>
    <xf numFmtId="49" fontId="5" fillId="7" borderId="71" xfId="0" applyNumberFormat="1" applyFont="1" applyFill="1" applyBorder="1" applyAlignment="1" applyProtection="1">
      <alignment horizontal="left" vertical="center" wrapText="1"/>
      <protection locked="0"/>
    </xf>
    <xf numFmtId="49" fontId="20" fillId="5" borderId="13" xfId="0" applyNumberFormat="1" applyFont="1" applyFill="1" applyBorder="1" applyAlignment="1">
      <alignment horizontal="left" vertical="center"/>
    </xf>
    <xf numFmtId="49" fontId="20" fillId="5" borderId="0" xfId="0" applyNumberFormat="1" applyFont="1" applyFill="1" applyAlignment="1">
      <alignment horizontal="left" vertical="center"/>
    </xf>
    <xf numFmtId="49" fontId="20" fillId="5" borderId="14" xfId="0" applyNumberFormat="1" applyFont="1" applyFill="1" applyBorder="1" applyAlignment="1">
      <alignment horizontal="left" vertical="center"/>
    </xf>
    <xf numFmtId="49" fontId="5" fillId="7" borderId="66" xfId="0" applyNumberFormat="1" applyFont="1" applyFill="1" applyBorder="1" applyAlignment="1" applyProtection="1">
      <alignment horizontal="left" vertical="center" shrinkToFit="1"/>
      <protection locked="0"/>
    </xf>
    <xf numFmtId="49" fontId="5" fillId="7" borderId="69" xfId="0" applyNumberFormat="1" applyFont="1" applyFill="1" applyBorder="1" applyAlignment="1" applyProtection="1">
      <alignment horizontal="left" vertical="center" shrinkToFit="1"/>
      <protection locked="0"/>
    </xf>
    <xf numFmtId="49" fontId="6" fillId="7" borderId="128" xfId="0" applyNumberFormat="1" applyFont="1" applyFill="1" applyBorder="1" applyAlignment="1" applyProtection="1">
      <alignment horizontal="left" vertical="center" wrapText="1"/>
      <protection locked="0"/>
    </xf>
    <xf numFmtId="49" fontId="6" fillId="7" borderId="129" xfId="0" applyNumberFormat="1" applyFont="1" applyFill="1" applyBorder="1" applyAlignment="1" applyProtection="1">
      <alignment horizontal="left" vertical="center" wrapText="1"/>
      <protection locked="0"/>
    </xf>
    <xf numFmtId="49" fontId="6" fillId="7" borderId="68" xfId="0" applyNumberFormat="1" applyFont="1" applyFill="1" applyBorder="1" applyAlignment="1" applyProtection="1">
      <alignment horizontal="left" vertical="center" wrapText="1"/>
      <protection locked="0"/>
    </xf>
    <xf numFmtId="49" fontId="5" fillId="7" borderId="128" xfId="0" applyNumberFormat="1" applyFont="1" applyFill="1" applyBorder="1" applyAlignment="1" applyProtection="1">
      <alignment horizontal="left" vertical="center" shrinkToFit="1"/>
      <protection locked="0"/>
    </xf>
    <xf numFmtId="49" fontId="5" fillId="7" borderId="129" xfId="0" applyNumberFormat="1" applyFont="1" applyFill="1" applyBorder="1" applyAlignment="1" applyProtection="1">
      <alignment horizontal="left" vertical="center" shrinkToFit="1"/>
      <protection locked="0"/>
    </xf>
    <xf numFmtId="49" fontId="5" fillId="7" borderId="130" xfId="0" applyNumberFormat="1" applyFont="1" applyFill="1" applyBorder="1" applyAlignment="1" applyProtection="1">
      <alignment horizontal="left" vertical="center" shrinkToFit="1"/>
      <protection locked="0"/>
    </xf>
    <xf numFmtId="49" fontId="7" fillId="6" borderId="66" xfId="0" applyNumberFormat="1" applyFont="1" applyFill="1" applyBorder="1" applyAlignment="1">
      <alignment horizontal="left" vertical="center"/>
    </xf>
    <xf numFmtId="49" fontId="7" fillId="6" borderId="69" xfId="0" applyNumberFormat="1" applyFont="1" applyFill="1" applyBorder="1" applyAlignment="1">
      <alignment horizontal="left" vertical="center"/>
    </xf>
    <xf numFmtId="49" fontId="7" fillId="6" borderId="69" xfId="0" applyNumberFormat="1" applyFont="1" applyFill="1" applyBorder="1" applyAlignment="1">
      <alignment horizontal="center" vertical="center"/>
    </xf>
    <xf numFmtId="49" fontId="7" fillId="6" borderId="67" xfId="0" applyNumberFormat="1" applyFont="1" applyFill="1" applyBorder="1" applyAlignment="1">
      <alignment horizontal="center" vertical="center"/>
    </xf>
    <xf numFmtId="49" fontId="32" fillId="7" borderId="68" xfId="0" applyNumberFormat="1" applyFont="1" applyFill="1" applyBorder="1" applyAlignment="1" applyProtection="1">
      <alignment horizontal="left" vertical="center" wrapText="1"/>
      <protection locked="0"/>
    </xf>
    <xf numFmtId="49" fontId="32" fillId="7" borderId="69" xfId="0" applyNumberFormat="1" applyFont="1" applyFill="1" applyBorder="1" applyAlignment="1" applyProtection="1">
      <alignment horizontal="left" vertical="center" wrapText="1"/>
      <protection locked="0"/>
    </xf>
    <xf numFmtId="49" fontId="32" fillId="7" borderId="72" xfId="0" applyNumberFormat="1" applyFont="1" applyFill="1" applyBorder="1" applyAlignment="1" applyProtection="1">
      <alignment horizontal="left" vertical="center" wrapText="1"/>
      <protection locked="0"/>
    </xf>
    <xf numFmtId="49" fontId="32" fillId="7" borderId="73" xfId="0" applyNumberFormat="1" applyFont="1" applyFill="1" applyBorder="1" applyAlignment="1" applyProtection="1">
      <alignment horizontal="left" vertical="center" wrapText="1"/>
      <protection locked="0"/>
    </xf>
    <xf numFmtId="49" fontId="5" fillId="7" borderId="69" xfId="0" applyNumberFormat="1" applyFont="1" applyFill="1" applyBorder="1" applyAlignment="1" applyProtection="1">
      <alignment horizontal="left" vertical="center" wrapText="1"/>
      <protection locked="0"/>
    </xf>
    <xf numFmtId="49" fontId="5" fillId="7" borderId="67" xfId="0" applyNumberFormat="1" applyFont="1" applyFill="1" applyBorder="1" applyAlignment="1" applyProtection="1">
      <alignment horizontal="left" vertical="center" wrapText="1"/>
      <protection locked="0"/>
    </xf>
    <xf numFmtId="49" fontId="22" fillId="7" borderId="1" xfId="0" applyNumberFormat="1" applyFont="1" applyFill="1" applyBorder="1" applyAlignment="1">
      <alignment horizontal="center" vertical="center"/>
    </xf>
    <xf numFmtId="49" fontId="22" fillId="7" borderId="2" xfId="0" applyNumberFormat="1" applyFont="1" applyFill="1" applyBorder="1" applyAlignment="1">
      <alignment horizontal="center" vertical="center"/>
    </xf>
    <xf numFmtId="49" fontId="22" fillId="7" borderId="3" xfId="0" applyNumberFormat="1" applyFont="1" applyFill="1" applyBorder="1" applyAlignment="1">
      <alignment horizontal="center" vertical="center"/>
    </xf>
    <xf numFmtId="49" fontId="7" fillId="6" borderId="65" xfId="0" applyNumberFormat="1" applyFont="1" applyFill="1" applyBorder="1" applyAlignment="1">
      <alignment horizontal="left" vertical="center"/>
    </xf>
    <xf numFmtId="49" fontId="7" fillId="6" borderId="59" xfId="0" applyNumberFormat="1" applyFont="1" applyFill="1" applyBorder="1" applyAlignment="1">
      <alignment horizontal="left" vertical="center"/>
    </xf>
    <xf numFmtId="49" fontId="7" fillId="6" borderId="59" xfId="0" applyNumberFormat="1" applyFont="1" applyFill="1" applyBorder="1" applyAlignment="1">
      <alignment horizontal="center" vertical="center"/>
    </xf>
    <xf numFmtId="49" fontId="7" fillId="6" borderId="60" xfId="0" applyNumberFormat="1" applyFont="1" applyFill="1" applyBorder="1" applyAlignment="1">
      <alignment horizontal="center" vertical="center"/>
    </xf>
    <xf numFmtId="49" fontId="7" fillId="6" borderId="67" xfId="0" applyNumberFormat="1" applyFont="1" applyFill="1" applyBorder="1" applyAlignment="1">
      <alignment horizontal="left" vertical="center"/>
    </xf>
    <xf numFmtId="49" fontId="5" fillId="7" borderId="69" xfId="0" applyNumberFormat="1" applyFont="1" applyFill="1" applyBorder="1" applyAlignment="1" applyProtection="1">
      <alignment horizontal="left" vertical="center"/>
      <protection locked="0"/>
    </xf>
    <xf numFmtId="49" fontId="5" fillId="7" borderId="67" xfId="0" applyNumberFormat="1" applyFont="1" applyFill="1" applyBorder="1" applyAlignment="1" applyProtection="1">
      <alignment horizontal="left" vertical="center" shrinkToFit="1"/>
      <protection locked="0"/>
    </xf>
    <xf numFmtId="49" fontId="8" fillId="8" borderId="68" xfId="0" applyNumberFormat="1" applyFont="1" applyFill="1" applyBorder="1" applyAlignment="1" applyProtection="1">
      <alignment horizontal="left" vertical="center" wrapText="1"/>
      <protection locked="0"/>
    </xf>
    <xf numFmtId="49" fontId="8" fillId="8" borderId="69" xfId="0" applyNumberFormat="1" applyFont="1" applyFill="1" applyBorder="1" applyAlignment="1" applyProtection="1">
      <alignment horizontal="left" vertical="center" wrapText="1"/>
      <protection locked="0"/>
    </xf>
    <xf numFmtId="49" fontId="5" fillId="7" borderId="69" xfId="0" applyNumberFormat="1" applyFont="1" applyFill="1" applyBorder="1" applyAlignment="1" applyProtection="1">
      <alignment horizontal="center" vertical="center"/>
      <protection locked="0"/>
    </xf>
    <xf numFmtId="49" fontId="31" fillId="7" borderId="69" xfId="0" applyNumberFormat="1" applyFont="1" applyFill="1" applyBorder="1" applyAlignment="1" applyProtection="1">
      <alignment horizontal="left" vertical="center" wrapText="1"/>
      <protection locked="0"/>
    </xf>
    <xf numFmtId="49" fontId="31" fillId="7" borderId="67" xfId="0" applyNumberFormat="1" applyFont="1" applyFill="1" applyBorder="1" applyAlignment="1" applyProtection="1">
      <alignment horizontal="left" vertical="center" wrapText="1"/>
      <protection locked="0"/>
    </xf>
    <xf numFmtId="49" fontId="22" fillId="7" borderId="65" xfId="0" applyNumberFormat="1" applyFont="1" applyFill="1" applyBorder="1" applyAlignment="1">
      <alignment horizontal="center" vertical="center" wrapText="1"/>
    </xf>
    <xf numFmtId="49" fontId="22" fillId="7" borderId="60" xfId="0" applyNumberFormat="1" applyFont="1" applyFill="1" applyBorder="1" applyAlignment="1">
      <alignment horizontal="center" vertical="center" wrapText="1"/>
    </xf>
    <xf numFmtId="49" fontId="22" fillId="7" borderId="66" xfId="0" applyNumberFormat="1" applyFont="1" applyFill="1" applyBorder="1" applyAlignment="1">
      <alignment horizontal="center" vertical="center" wrapText="1"/>
    </xf>
    <xf numFmtId="49" fontId="22" fillId="7" borderId="67" xfId="0" applyNumberFormat="1" applyFont="1" applyFill="1" applyBorder="1" applyAlignment="1">
      <alignment horizontal="center" vertical="center" wrapText="1"/>
    </xf>
    <xf numFmtId="49" fontId="22" fillId="7" borderId="70" xfId="0" applyNumberFormat="1" applyFont="1" applyFill="1" applyBorder="1" applyAlignment="1">
      <alignment horizontal="center" vertical="center" wrapText="1"/>
    </xf>
    <xf numFmtId="49" fontId="22" fillId="7" borderId="71" xfId="0" applyNumberFormat="1" applyFont="1" applyFill="1" applyBorder="1" applyAlignment="1">
      <alignment horizontal="center" vertical="center" wrapText="1"/>
    </xf>
    <xf numFmtId="49" fontId="30" fillId="2" borderId="2" xfId="1" applyNumberFormat="1" applyFont="1" applyBorder="1" applyAlignment="1" applyProtection="1">
      <alignment horizontal="left" vertical="center" wrapText="1"/>
      <protection locked="0"/>
    </xf>
    <xf numFmtId="49" fontId="30" fillId="2" borderId="3" xfId="1" applyNumberFormat="1" applyFont="1" applyBorder="1" applyAlignment="1" applyProtection="1">
      <alignment horizontal="left" vertical="center" wrapText="1"/>
      <protection locked="0"/>
    </xf>
    <xf numFmtId="49" fontId="30" fillId="2" borderId="0" xfId="1" applyNumberFormat="1" applyFont="1" applyBorder="1" applyAlignment="1" applyProtection="1">
      <alignment horizontal="left" vertical="center" wrapText="1"/>
      <protection locked="0"/>
    </xf>
    <xf numFmtId="49" fontId="30" fillId="2" borderId="62" xfId="1" applyNumberFormat="1" applyFont="1" applyBorder="1" applyAlignment="1" applyProtection="1">
      <alignment horizontal="left" vertical="center" wrapText="1"/>
      <protection locked="0"/>
    </xf>
    <xf numFmtId="49" fontId="7" fillId="0" borderId="68" xfId="0" applyNumberFormat="1" applyFont="1" applyFill="1" applyBorder="1" applyAlignment="1">
      <alignment horizontal="left" vertical="center"/>
    </xf>
    <xf numFmtId="49" fontId="7" fillId="0" borderId="69" xfId="0" applyNumberFormat="1" applyFont="1" applyFill="1" applyBorder="1" applyAlignment="1">
      <alignment horizontal="left" vertical="center"/>
    </xf>
    <xf numFmtId="49" fontId="7" fillId="0" borderId="67" xfId="0" applyNumberFormat="1" applyFont="1" applyFill="1" applyBorder="1" applyAlignment="1">
      <alignment horizontal="left" vertical="center"/>
    </xf>
    <xf numFmtId="49" fontId="5" fillId="0" borderId="68" xfId="0" applyNumberFormat="1" applyFont="1" applyFill="1" applyBorder="1" applyAlignment="1" applyProtection="1">
      <alignment horizontal="left" vertical="center" shrinkToFit="1"/>
      <protection locked="0"/>
    </xf>
    <xf numFmtId="49" fontId="5" fillId="0" borderId="69" xfId="0" applyNumberFormat="1" applyFont="1" applyFill="1" applyBorder="1" applyAlignment="1" applyProtection="1">
      <alignment horizontal="left" vertical="center" shrinkToFit="1"/>
      <protection locked="0"/>
    </xf>
    <xf numFmtId="49" fontId="24" fillId="0" borderId="69" xfId="2" quotePrefix="1" applyNumberFormat="1" applyFont="1" applyFill="1" applyBorder="1" applyAlignment="1" applyProtection="1">
      <alignment horizontal="left" vertical="center"/>
      <protection locked="0"/>
    </xf>
    <xf numFmtId="49" fontId="5" fillId="0" borderId="69" xfId="0" applyNumberFormat="1" applyFont="1" applyFill="1" applyBorder="1" applyAlignment="1" applyProtection="1">
      <alignment horizontal="left" vertical="center"/>
      <protection locked="0"/>
    </xf>
    <xf numFmtId="49" fontId="24" fillId="0" borderId="69" xfId="2" applyNumberFormat="1" applyFont="1" applyFill="1" applyBorder="1" applyAlignment="1" applyProtection="1">
      <alignment horizontal="left" vertical="center" shrinkToFit="1"/>
      <protection locked="0"/>
    </xf>
    <xf numFmtId="49" fontId="5" fillId="0" borderId="67" xfId="0" applyNumberFormat="1" applyFont="1" applyFill="1" applyBorder="1" applyAlignment="1" applyProtection="1">
      <alignment horizontal="left" vertical="center" shrinkToFit="1"/>
      <protection locked="0"/>
    </xf>
    <xf numFmtId="49" fontId="30" fillId="2" borderId="68" xfId="1" applyNumberFormat="1" applyFont="1" applyBorder="1" applyAlignment="1">
      <alignment horizontal="left" vertical="center" wrapText="1"/>
    </xf>
    <xf numFmtId="49" fontId="30" fillId="2" borderId="69" xfId="1" applyNumberFormat="1" applyFont="1" applyBorder="1" applyAlignment="1">
      <alignment horizontal="left" vertical="center" wrapText="1"/>
    </xf>
    <xf numFmtId="49" fontId="5" fillId="7" borderId="33" xfId="0" applyNumberFormat="1" applyFont="1" applyFill="1" applyBorder="1" applyAlignment="1" applyProtection="1">
      <alignment horizontal="left" vertical="center"/>
      <protection locked="0"/>
    </xf>
    <xf numFmtId="49" fontId="5" fillId="7" borderId="39" xfId="0" applyNumberFormat="1" applyFont="1" applyFill="1" applyBorder="1" applyAlignment="1" applyProtection="1">
      <alignment horizontal="left" vertical="center"/>
      <protection locked="0"/>
    </xf>
    <xf numFmtId="49" fontId="5" fillId="7" borderId="35" xfId="0" applyNumberFormat="1" applyFont="1" applyFill="1" applyBorder="1" applyAlignment="1" applyProtection="1">
      <alignment horizontal="left" vertical="center"/>
      <protection locked="0"/>
    </xf>
    <xf numFmtId="49" fontId="5" fillId="7" borderId="36" xfId="0" applyNumberFormat="1" applyFont="1" applyFill="1" applyBorder="1" applyAlignment="1" applyProtection="1">
      <alignment horizontal="left" vertical="center"/>
      <protection locked="0"/>
    </xf>
    <xf numFmtId="49" fontId="5" fillId="7" borderId="36" xfId="0" applyNumberFormat="1" applyFont="1" applyFill="1" applyBorder="1" applyAlignment="1" applyProtection="1">
      <alignment horizontal="left" vertical="center" shrinkToFit="1"/>
      <protection locked="0"/>
    </xf>
    <xf numFmtId="49" fontId="5" fillId="7" borderId="39" xfId="0" applyNumberFormat="1" applyFont="1" applyFill="1" applyBorder="1" applyAlignment="1" applyProtection="1">
      <alignment horizontal="left" vertical="center" shrinkToFit="1"/>
      <protection locked="0"/>
    </xf>
    <xf numFmtId="49" fontId="5" fillId="7" borderId="34" xfId="0" applyNumberFormat="1" applyFont="1" applyFill="1" applyBorder="1" applyAlignment="1" applyProtection="1">
      <alignment horizontal="left" vertical="center" shrinkToFit="1"/>
      <protection locked="0"/>
    </xf>
    <xf numFmtId="49" fontId="20" fillId="5" borderId="50" xfId="0" applyNumberFormat="1" applyFont="1" applyFill="1" applyBorder="1" applyAlignment="1">
      <alignment horizontal="left" vertical="center"/>
    </xf>
    <xf numFmtId="49" fontId="20" fillId="5" borderId="51" xfId="0" applyNumberFormat="1" applyFont="1" applyFill="1" applyBorder="1" applyAlignment="1">
      <alignment horizontal="left" vertical="center"/>
    </xf>
    <xf numFmtId="49" fontId="22" fillId="7" borderId="61" xfId="0" applyNumberFormat="1" applyFont="1" applyFill="1" applyBorder="1" applyAlignment="1">
      <alignment horizontal="center" vertical="center"/>
    </xf>
    <xf numFmtId="49" fontId="22" fillId="7" borderId="62" xfId="0" applyNumberFormat="1" applyFont="1" applyFill="1" applyBorder="1" applyAlignment="1">
      <alignment horizontal="center" vertical="center"/>
    </xf>
    <xf numFmtId="49" fontId="8" fillId="7" borderId="58" xfId="0" applyNumberFormat="1" applyFont="1" applyFill="1" applyBorder="1" applyAlignment="1" applyProtection="1">
      <alignment horizontal="left" vertical="center" wrapText="1"/>
      <protection locked="0"/>
    </xf>
    <xf numFmtId="49" fontId="8" fillId="7" borderId="59" xfId="0" applyNumberFormat="1" applyFont="1" applyFill="1" applyBorder="1" applyAlignment="1" applyProtection="1">
      <alignment horizontal="left" vertical="center" wrapText="1"/>
      <protection locked="0"/>
    </xf>
    <xf numFmtId="49" fontId="8" fillId="7" borderId="47" xfId="0" applyNumberFormat="1" applyFont="1" applyFill="1" applyBorder="1" applyAlignment="1" applyProtection="1">
      <alignment horizontal="left" vertical="center" wrapText="1"/>
      <protection locked="0"/>
    </xf>
    <xf numFmtId="49" fontId="8" fillId="7" borderId="63" xfId="0" applyNumberFormat="1" applyFont="1" applyFill="1" applyBorder="1" applyAlignment="1" applyProtection="1">
      <alignment horizontal="left" vertical="center" wrapText="1"/>
      <protection locked="0"/>
    </xf>
    <xf numFmtId="49" fontId="8" fillId="7" borderId="59" xfId="0" applyNumberFormat="1" applyFont="1" applyFill="1" applyBorder="1" applyAlignment="1" applyProtection="1">
      <alignment horizontal="center" vertical="center" wrapText="1" shrinkToFit="1"/>
      <protection locked="0"/>
    </xf>
    <xf numFmtId="49" fontId="8" fillId="7" borderId="63" xfId="0" applyNumberFormat="1" applyFont="1" applyFill="1" applyBorder="1" applyAlignment="1" applyProtection="1">
      <alignment horizontal="center" vertical="center" wrapText="1" shrinkToFit="1"/>
      <protection locked="0"/>
    </xf>
    <xf numFmtId="49" fontId="4" fillId="7" borderId="59" xfId="2" applyNumberFormat="1" applyFill="1" applyBorder="1" applyAlignment="1" applyProtection="1">
      <alignment horizontal="center" vertical="center" shrinkToFit="1"/>
      <protection locked="0"/>
    </xf>
    <xf numFmtId="49" fontId="5" fillId="7" borderId="59" xfId="0" applyNumberFormat="1" applyFont="1" applyFill="1" applyBorder="1" applyAlignment="1" applyProtection="1">
      <alignment horizontal="center" vertical="center" shrinkToFit="1"/>
      <protection locked="0"/>
    </xf>
    <xf numFmtId="49" fontId="5" fillId="7" borderId="60" xfId="0" applyNumberFormat="1" applyFont="1" applyFill="1" applyBorder="1" applyAlignment="1" applyProtection="1">
      <alignment horizontal="center" vertical="center" shrinkToFit="1"/>
      <protection locked="0"/>
    </xf>
    <xf numFmtId="49" fontId="5" fillId="7" borderId="63" xfId="0" applyNumberFormat="1" applyFont="1" applyFill="1" applyBorder="1" applyAlignment="1" applyProtection="1">
      <alignment horizontal="center" vertical="center" shrinkToFit="1"/>
      <protection locked="0"/>
    </xf>
    <xf numFmtId="49" fontId="5" fillId="7" borderId="64" xfId="0" applyNumberFormat="1" applyFont="1" applyFill="1" applyBorder="1" applyAlignment="1" applyProtection="1">
      <alignment horizontal="center" vertical="center" shrinkToFit="1"/>
      <protection locked="0"/>
    </xf>
    <xf numFmtId="49" fontId="5" fillId="7" borderId="44" xfId="0" applyNumberFormat="1" applyFont="1" applyFill="1" applyBorder="1" applyAlignment="1" applyProtection="1">
      <alignment horizontal="left" vertical="center"/>
      <protection locked="0"/>
    </xf>
    <xf numFmtId="49" fontId="5" fillId="7" borderId="0" xfId="0" applyNumberFormat="1" applyFont="1" applyFill="1" applyAlignment="1" applyProtection="1">
      <alignment horizontal="left" vertical="center"/>
      <protection locked="0"/>
    </xf>
    <xf numFmtId="49" fontId="5" fillId="7" borderId="55" xfId="0" applyNumberFormat="1" applyFont="1" applyFill="1" applyBorder="1" applyAlignment="1" applyProtection="1">
      <alignment horizontal="left" vertical="center"/>
      <protection locked="0"/>
    </xf>
    <xf numFmtId="49" fontId="24" fillId="7" borderId="44" xfId="2" applyNumberFormat="1" applyFont="1" applyFill="1" applyBorder="1" applyAlignment="1" applyProtection="1">
      <alignment horizontal="left" vertical="center" shrinkToFit="1"/>
      <protection locked="0"/>
    </xf>
    <xf numFmtId="49" fontId="22" fillId="7" borderId="33" xfId="0" applyNumberFormat="1" applyFont="1" applyFill="1" applyBorder="1" applyAlignment="1">
      <alignment horizontal="center" vertical="center"/>
    </xf>
    <xf numFmtId="49" fontId="22" fillId="7" borderId="34" xfId="0" applyNumberFormat="1" applyFont="1" applyFill="1" applyBorder="1" applyAlignment="1">
      <alignment horizontal="center" vertical="center"/>
    </xf>
    <xf numFmtId="49" fontId="5" fillId="7" borderId="21" xfId="0" applyNumberFormat="1" applyFont="1" applyFill="1" applyBorder="1" applyAlignment="1" applyProtection="1">
      <alignment horizontal="left" vertical="center"/>
      <protection locked="0"/>
    </xf>
    <xf numFmtId="49" fontId="5" fillId="7" borderId="23" xfId="0" applyNumberFormat="1" applyFont="1" applyFill="1" applyBorder="1" applyAlignment="1" applyProtection="1">
      <alignment horizontal="left" vertical="center"/>
      <protection locked="0"/>
    </xf>
    <xf numFmtId="49" fontId="5" fillId="7" borderId="52" xfId="0" applyNumberFormat="1" applyFont="1" applyFill="1" applyBorder="1" applyAlignment="1" applyProtection="1">
      <alignment horizontal="left" vertical="center"/>
      <protection locked="0"/>
    </xf>
    <xf numFmtId="49" fontId="5" fillId="7" borderId="53" xfId="0" applyNumberFormat="1" applyFont="1" applyFill="1" applyBorder="1" applyAlignment="1" applyProtection="1">
      <alignment horizontal="left" vertical="center"/>
      <protection locked="0"/>
    </xf>
    <xf numFmtId="49" fontId="5" fillId="7" borderId="22" xfId="0" applyNumberFormat="1" applyFont="1" applyFill="1" applyBorder="1" applyAlignment="1" applyProtection="1">
      <alignment horizontal="left" vertical="center"/>
      <protection locked="0"/>
    </xf>
    <xf numFmtId="49" fontId="28" fillId="0" borderId="13" xfId="0" applyNumberFormat="1" applyFont="1" applyBorder="1" applyAlignment="1" applyProtection="1">
      <alignment horizontal="left" vertical="top" wrapText="1" shrinkToFit="1"/>
      <protection locked="0"/>
    </xf>
    <xf numFmtId="49" fontId="28" fillId="0" borderId="14" xfId="0" applyNumberFormat="1" applyFont="1" applyBorder="1" applyAlignment="1" applyProtection="1">
      <alignment horizontal="left" vertical="top" wrapText="1" shrinkToFit="1"/>
      <protection locked="0"/>
    </xf>
    <xf numFmtId="49" fontId="28" fillId="0" borderId="33" xfId="0" applyNumberFormat="1" applyFont="1" applyBorder="1" applyAlignment="1" applyProtection="1">
      <alignment horizontal="left" vertical="top" wrapText="1" shrinkToFit="1"/>
      <protection locked="0"/>
    </xf>
    <xf numFmtId="49" fontId="28" fillId="0" borderId="39" xfId="0" applyNumberFormat="1" applyFont="1" applyBorder="1" applyAlignment="1" applyProtection="1">
      <alignment horizontal="left" vertical="top" wrapText="1" shrinkToFit="1"/>
      <protection locked="0"/>
    </xf>
    <xf numFmtId="49" fontId="28" fillId="0" borderId="34" xfId="0" applyNumberFormat="1" applyFont="1" applyBorder="1" applyAlignment="1" applyProtection="1">
      <alignment horizontal="left" vertical="top" wrapText="1" shrinkToFit="1"/>
      <protection locked="0"/>
    </xf>
    <xf numFmtId="49" fontId="26" fillId="0" borderId="40" xfId="0" applyNumberFormat="1" applyFont="1" applyBorder="1" applyAlignment="1">
      <alignment horizontal="center"/>
    </xf>
    <xf numFmtId="49" fontId="7" fillId="6" borderId="0" xfId="0" applyNumberFormat="1" applyFont="1" applyFill="1" applyAlignment="1">
      <alignment horizontal="left" vertical="center"/>
    </xf>
    <xf numFmtId="49" fontId="7" fillId="6" borderId="14" xfId="0" applyNumberFormat="1" applyFont="1" applyFill="1" applyBorder="1" applyAlignment="1">
      <alignment horizontal="left" vertical="center"/>
    </xf>
    <xf numFmtId="49" fontId="5" fillId="7" borderId="24" xfId="0" applyNumberFormat="1" applyFont="1" applyFill="1" applyBorder="1" applyAlignment="1" applyProtection="1">
      <alignment horizontal="left" vertical="center"/>
      <protection locked="0"/>
    </xf>
    <xf numFmtId="49" fontId="4" fillId="7" borderId="25" xfId="2" applyNumberFormat="1" applyFill="1" applyBorder="1" applyAlignment="1" applyProtection="1">
      <alignment horizontal="left" vertical="center" shrinkToFit="1"/>
      <protection locked="0"/>
    </xf>
    <xf numFmtId="49" fontId="7" fillId="6" borderId="54" xfId="0" applyNumberFormat="1" applyFont="1" applyFill="1" applyBorder="1" applyAlignment="1">
      <alignment horizontal="left" vertical="center"/>
    </xf>
    <xf numFmtId="49" fontId="5" fillId="7" borderId="21" xfId="0" quotePrefix="1" applyNumberFormat="1" applyFont="1" applyFill="1" applyBorder="1" applyAlignment="1" applyProtection="1">
      <alignment horizontal="left" vertical="center"/>
      <protection locked="0"/>
    </xf>
    <xf numFmtId="49" fontId="5" fillId="7" borderId="53" xfId="0" applyNumberFormat="1" applyFont="1" applyFill="1" applyBorder="1" applyAlignment="1" applyProtection="1">
      <alignment horizontal="center" vertical="center"/>
      <protection locked="0"/>
    </xf>
    <xf numFmtId="49" fontId="5" fillId="7" borderId="33" xfId="0" quotePrefix="1" applyNumberFormat="1" applyFont="1" applyFill="1" applyBorder="1" applyAlignment="1" applyProtection="1">
      <alignment vertical="center"/>
      <protection locked="0"/>
    </xf>
    <xf numFmtId="49" fontId="5" fillId="7" borderId="39" xfId="0" applyNumberFormat="1" applyFont="1" applyFill="1" applyBorder="1" applyAlignment="1" applyProtection="1">
      <alignment vertical="center"/>
      <protection locked="0"/>
    </xf>
    <xf numFmtId="49" fontId="5" fillId="7" borderId="37" xfId="0" applyNumberFormat="1" applyFont="1" applyFill="1" applyBorder="1" applyAlignment="1" applyProtection="1">
      <alignment vertical="center"/>
      <protection locked="0"/>
    </xf>
    <xf numFmtId="0" fontId="24" fillId="0" borderId="38" xfId="2" applyFont="1" applyBorder="1" applyAlignment="1" applyProtection="1">
      <alignment vertical="center" shrinkToFit="1"/>
      <protection locked="0"/>
    </xf>
    <xf numFmtId="0" fontId="5" fillId="0" borderId="39" xfId="0" applyFont="1" applyBorder="1" applyAlignment="1" applyProtection="1">
      <alignment vertical="center" shrinkToFit="1"/>
      <protection locked="0"/>
    </xf>
    <xf numFmtId="0" fontId="5" fillId="0" borderId="34" xfId="0" applyFont="1" applyBorder="1" applyAlignment="1" applyProtection="1">
      <alignment vertical="center" shrinkToFit="1"/>
      <protection locked="0"/>
    </xf>
    <xf numFmtId="49" fontId="7" fillId="6" borderId="29" xfId="0" applyNumberFormat="1" applyFont="1" applyFill="1" applyBorder="1" applyAlignment="1">
      <alignment vertical="center"/>
    </xf>
    <xf numFmtId="49" fontId="7" fillId="6" borderId="27" xfId="0" applyNumberFormat="1" applyFont="1" applyFill="1" applyBorder="1" applyAlignment="1">
      <alignment vertical="center"/>
    </xf>
    <xf numFmtId="49" fontId="5" fillId="7" borderId="21" xfId="0" applyNumberFormat="1" applyFont="1" applyFill="1" applyBorder="1" applyAlignment="1" applyProtection="1">
      <alignment vertical="center" shrinkToFit="1"/>
      <protection locked="0"/>
    </xf>
    <xf numFmtId="49" fontId="5" fillId="7" borderId="23" xfId="0" applyNumberFormat="1" applyFont="1" applyFill="1" applyBorder="1" applyAlignment="1" applyProtection="1">
      <alignment vertical="center" shrinkToFit="1"/>
      <protection locked="0"/>
    </xf>
    <xf numFmtId="49" fontId="5" fillId="7" borderId="24" xfId="0" applyNumberFormat="1" applyFont="1" applyFill="1" applyBorder="1" applyAlignment="1" applyProtection="1">
      <alignment vertical="center" shrinkToFit="1"/>
      <protection locked="0"/>
    </xf>
    <xf numFmtId="49" fontId="5" fillId="7" borderId="25" xfId="0" applyNumberFormat="1" applyFont="1" applyFill="1" applyBorder="1" applyAlignment="1" applyProtection="1">
      <alignment vertical="center" shrinkToFit="1"/>
      <protection locked="0"/>
    </xf>
    <xf numFmtId="49" fontId="7" fillId="6" borderId="26" xfId="0" applyNumberFormat="1" applyFont="1" applyFill="1" applyBorder="1" applyAlignment="1">
      <alignment vertical="center"/>
    </xf>
    <xf numFmtId="49" fontId="7" fillId="6" borderId="32" xfId="0" applyNumberFormat="1" applyFont="1" applyFill="1" applyBorder="1" applyAlignment="1">
      <alignment vertical="center"/>
    </xf>
    <xf numFmtId="49" fontId="7" fillId="6" borderId="28" xfId="0" applyNumberFormat="1" applyFont="1" applyFill="1" applyBorder="1" applyAlignment="1">
      <alignment vertical="center"/>
    </xf>
    <xf numFmtId="49" fontId="26" fillId="0" borderId="40" xfId="0" applyNumberFormat="1" applyFont="1" applyBorder="1" applyAlignment="1">
      <alignment horizontal="center" wrapText="1"/>
    </xf>
    <xf numFmtId="49" fontId="22" fillId="7" borderId="32" xfId="0" applyNumberFormat="1" applyFont="1" applyFill="1" applyBorder="1" applyAlignment="1">
      <alignment horizontal="center" vertical="center"/>
    </xf>
    <xf numFmtId="49" fontId="22" fillId="7" borderId="0" xfId="0" applyNumberFormat="1" applyFont="1" applyFill="1" applyAlignment="1">
      <alignment horizontal="center" vertical="center"/>
    </xf>
    <xf numFmtId="49" fontId="7" fillId="6" borderId="18" xfId="0" applyNumberFormat="1" applyFont="1" applyFill="1" applyBorder="1" applyAlignment="1">
      <alignment horizontal="left" vertical="center"/>
    </xf>
    <xf numFmtId="49" fontId="7" fillId="6" borderId="19" xfId="0" applyNumberFormat="1" applyFont="1" applyFill="1" applyBorder="1" applyAlignment="1">
      <alignment horizontal="left" vertical="center"/>
    </xf>
    <xf numFmtId="49" fontId="7" fillId="6" borderId="20" xfId="0" applyNumberFormat="1" applyFont="1" applyFill="1" applyBorder="1" applyAlignment="1">
      <alignment horizontal="left" vertical="center"/>
    </xf>
    <xf numFmtId="49" fontId="5" fillId="0" borderId="41" xfId="0" applyNumberFormat="1" applyFont="1" applyBorder="1" applyAlignment="1" applyProtection="1">
      <alignment horizontal="left" vertical="center" shrinkToFit="1"/>
      <protection locked="0"/>
    </xf>
    <xf numFmtId="49" fontId="5" fillId="0" borderId="43" xfId="0" applyNumberFormat="1" applyFont="1" applyBorder="1" applyAlignment="1" applyProtection="1">
      <alignment horizontal="left" vertical="center" shrinkToFit="1"/>
      <protection locked="0"/>
    </xf>
    <xf numFmtId="49" fontId="5" fillId="0" borderId="44" xfId="0" applyNumberFormat="1" applyFont="1" applyBorder="1" applyAlignment="1" applyProtection="1">
      <alignment horizontal="left" vertical="center" shrinkToFit="1"/>
      <protection locked="0"/>
    </xf>
    <xf numFmtId="49" fontId="7" fillId="6" borderId="45" xfId="0" applyNumberFormat="1" applyFont="1" applyFill="1" applyBorder="1" applyAlignment="1">
      <alignment vertical="center"/>
    </xf>
    <xf numFmtId="49" fontId="7" fillId="6" borderId="48" xfId="0" applyNumberFormat="1" applyFont="1" applyFill="1" applyBorder="1" applyAlignment="1">
      <alignment vertical="center"/>
    </xf>
    <xf numFmtId="49" fontId="22" fillId="0" borderId="26" xfId="0" applyNumberFormat="1" applyFont="1" applyBorder="1" applyAlignment="1">
      <alignment horizontal="center" vertical="center" wrapText="1"/>
    </xf>
    <xf numFmtId="49" fontId="22" fillId="0" borderId="27" xfId="0" applyNumberFormat="1" applyFont="1" applyBorder="1" applyAlignment="1">
      <alignment horizontal="center" vertical="center" wrapText="1"/>
    </xf>
    <xf numFmtId="49" fontId="5" fillId="0" borderId="68" xfId="0" applyNumberFormat="1" applyFont="1" applyBorder="1" applyAlignment="1" applyProtection="1">
      <alignment horizontal="center" vertical="center" shrinkToFit="1"/>
      <protection locked="0"/>
    </xf>
    <xf numFmtId="0" fontId="5" fillId="0" borderId="69" xfId="0" applyFont="1" applyBorder="1" applyAlignment="1">
      <alignment horizontal="center" vertical="center"/>
    </xf>
    <xf numFmtId="49" fontId="5" fillId="0" borderId="131" xfId="0" applyNumberFormat="1" applyFont="1" applyBorder="1" applyAlignment="1" applyProtection="1">
      <alignment horizontal="center" vertical="center" shrinkToFit="1"/>
      <protection locked="0"/>
    </xf>
    <xf numFmtId="49" fontId="5" fillId="0" borderId="8" xfId="0" applyNumberFormat="1" applyFont="1" applyBorder="1" applyAlignment="1" applyProtection="1">
      <alignment horizontal="center" vertical="center" shrinkToFit="1"/>
      <protection locked="0"/>
    </xf>
    <xf numFmtId="49" fontId="5" fillId="7" borderId="36" xfId="0" applyNumberFormat="1" applyFont="1" applyFill="1" applyBorder="1" applyAlignment="1" applyProtection="1">
      <alignment horizontal="center" vertical="center" shrinkToFit="1"/>
      <protection locked="0"/>
    </xf>
    <xf numFmtId="49" fontId="5" fillId="7" borderId="39" xfId="0" applyNumberFormat="1" applyFont="1" applyFill="1" applyBorder="1" applyAlignment="1" applyProtection="1">
      <alignment horizontal="center" vertical="center" shrinkToFit="1"/>
      <protection locked="0"/>
    </xf>
    <xf numFmtId="49" fontId="5" fillId="7" borderId="35" xfId="0" applyNumberFormat="1" applyFont="1" applyFill="1" applyBorder="1" applyAlignment="1" applyProtection="1">
      <alignment horizontal="center" vertical="center" shrinkToFit="1"/>
      <protection locked="0"/>
    </xf>
    <xf numFmtId="0" fontId="9" fillId="0" borderId="0" xfId="0" applyFont="1" applyAlignment="1" applyProtection="1">
      <alignment horizontal="center"/>
      <protection locked="0"/>
    </xf>
    <xf numFmtId="0" fontId="10" fillId="3" borderId="1" xfId="0" applyFont="1" applyFill="1" applyBorder="1" applyAlignment="1">
      <alignment horizontal="center" vertical="center" shrinkToFit="1"/>
    </xf>
    <xf numFmtId="0" fontId="10" fillId="3" borderId="2" xfId="0" applyFont="1" applyFill="1" applyBorder="1" applyAlignment="1">
      <alignment horizontal="center" vertical="center" shrinkToFit="1"/>
    </xf>
    <xf numFmtId="0" fontId="10" fillId="3" borderId="4" xfId="0" applyFont="1" applyFill="1" applyBorder="1" applyAlignment="1">
      <alignment horizontal="center" vertical="center" shrinkToFit="1"/>
    </xf>
    <xf numFmtId="0" fontId="10" fillId="3" borderId="5" xfId="0" applyFont="1" applyFill="1" applyBorder="1" applyAlignment="1">
      <alignment horizontal="center" vertical="center" shrinkToFit="1"/>
    </xf>
    <xf numFmtId="0" fontId="11" fillId="3" borderId="2" xfId="0" applyFont="1" applyFill="1" applyBorder="1" applyAlignment="1">
      <alignment horizontal="center" vertical="center" wrapText="1" shrinkToFit="1"/>
    </xf>
    <xf numFmtId="0" fontId="11" fillId="3" borderId="5" xfId="0" applyFont="1" applyFill="1" applyBorder="1" applyAlignment="1">
      <alignment horizontal="center" vertical="center" wrapText="1" shrinkToFit="1"/>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6" xfId="0" applyFont="1" applyFill="1" applyBorder="1" applyAlignment="1">
      <alignment horizontal="center" vertical="center"/>
    </xf>
    <xf numFmtId="0" fontId="17" fillId="4" borderId="7" xfId="0" applyFont="1" applyFill="1" applyBorder="1" applyAlignment="1">
      <alignment horizontal="center" vertical="center"/>
    </xf>
    <xf numFmtId="0" fontId="17" fillId="4" borderId="8" xfId="0" applyFont="1" applyFill="1" applyBorder="1" applyAlignment="1">
      <alignment horizontal="center" vertical="center"/>
    </xf>
    <xf numFmtId="0" fontId="17" fillId="4" borderId="9" xfId="0" applyFont="1" applyFill="1" applyBorder="1" applyAlignment="1">
      <alignment horizontal="center" vertical="center"/>
    </xf>
    <xf numFmtId="49" fontId="22" fillId="0" borderId="13" xfId="0" applyNumberFormat="1" applyFont="1" applyBorder="1" applyAlignment="1">
      <alignment horizontal="center" vertical="center"/>
    </xf>
    <xf numFmtId="49" fontId="22" fillId="0" borderId="14" xfId="0" applyNumberFormat="1" applyFont="1" applyBorder="1" applyAlignment="1">
      <alignment horizontal="center" vertical="center"/>
    </xf>
    <xf numFmtId="49" fontId="22" fillId="0" borderId="21" xfId="0" applyNumberFormat="1" applyFont="1" applyBorder="1" applyAlignment="1">
      <alignment horizontal="center" vertical="center"/>
    </xf>
    <xf numFmtId="49" fontId="22" fillId="0" borderId="22" xfId="0" applyNumberFormat="1" applyFont="1" applyBorder="1" applyAlignment="1">
      <alignment horizontal="center" vertical="center"/>
    </xf>
    <xf numFmtId="49" fontId="7" fillId="6" borderId="16" xfId="0" applyNumberFormat="1" applyFont="1" applyFill="1" applyBorder="1" applyAlignment="1">
      <alignment horizontal="left" vertical="center"/>
    </xf>
    <xf numFmtId="49" fontId="7" fillId="6" borderId="17" xfId="0" applyNumberFormat="1" applyFont="1" applyFill="1" applyBorder="1" applyAlignment="1">
      <alignment horizontal="left" vertical="center"/>
    </xf>
    <xf numFmtId="49" fontId="7" fillId="6" borderId="19" xfId="0" applyNumberFormat="1" applyFont="1" applyFill="1" applyBorder="1" applyAlignment="1">
      <alignment horizontal="center" vertical="center"/>
    </xf>
    <xf numFmtId="49" fontId="7" fillId="6" borderId="2" xfId="0" applyNumberFormat="1" applyFont="1" applyFill="1" applyBorder="1" applyAlignment="1">
      <alignment horizontal="center" vertical="center"/>
    </xf>
    <xf numFmtId="49" fontId="7" fillId="6" borderId="20" xfId="0" applyNumberFormat="1" applyFont="1" applyFill="1" applyBorder="1" applyAlignment="1">
      <alignment horizontal="center" vertical="center"/>
    </xf>
    <xf numFmtId="49" fontId="19" fillId="7" borderId="25" xfId="0" applyNumberFormat="1" applyFont="1" applyFill="1" applyBorder="1" applyAlignment="1" applyProtection="1">
      <alignment horizontal="center" vertical="center" shrinkToFit="1"/>
      <protection locked="0"/>
    </xf>
    <xf numFmtId="49" fontId="19" fillId="7" borderId="23" xfId="0" applyNumberFormat="1" applyFont="1" applyFill="1" applyBorder="1" applyAlignment="1" applyProtection="1">
      <alignment horizontal="center" vertical="center" shrinkToFit="1"/>
      <protection locked="0"/>
    </xf>
  </cellXfs>
  <cellStyles count="3">
    <cellStyle name="Hyperlink" xfId="2" builtinId="8"/>
    <cellStyle name="Neutral" xfId="1" builtinId="28"/>
    <cellStyle name="Normal" xfId="0" builtinId="0"/>
  </cellStyles>
  <dxfs count="25">
    <dxf>
      <fill>
        <patternFill>
          <bgColor rgb="FFFF4C62"/>
        </patternFill>
      </fill>
    </dxf>
    <dxf>
      <fill>
        <patternFill>
          <bgColor rgb="FFFF4C62"/>
        </patternFill>
      </fill>
    </dxf>
    <dxf>
      <fill>
        <patternFill>
          <bgColor rgb="FFFF4C62"/>
        </patternFill>
      </fill>
    </dxf>
    <dxf>
      <fill>
        <patternFill>
          <bgColor rgb="FFFF4C62"/>
        </patternFill>
      </fill>
    </dxf>
    <dxf>
      <fill>
        <patternFill>
          <bgColor rgb="FFFF4C62"/>
        </patternFill>
      </fill>
    </dxf>
    <dxf>
      <fill>
        <patternFill>
          <bgColor rgb="FFFF4C62"/>
        </patternFill>
      </fill>
    </dxf>
    <dxf>
      <fill>
        <patternFill>
          <bgColor rgb="FFFF4C62"/>
        </patternFill>
      </fill>
    </dxf>
    <dxf>
      <fill>
        <patternFill>
          <bgColor rgb="FFFF4C62"/>
        </patternFill>
      </fill>
    </dxf>
    <dxf>
      <fill>
        <patternFill>
          <bgColor rgb="FF51F29A"/>
        </patternFill>
      </fill>
    </dxf>
    <dxf>
      <fill>
        <patternFill>
          <bgColor theme="0"/>
        </patternFill>
      </fill>
    </dxf>
    <dxf>
      <fill>
        <patternFill>
          <bgColor rgb="FF51F29A"/>
        </patternFill>
      </fill>
    </dxf>
    <dxf>
      <fill>
        <patternFill>
          <bgColor rgb="FF51F29A"/>
        </patternFill>
      </fill>
    </dxf>
    <dxf>
      <fill>
        <patternFill>
          <bgColor theme="0"/>
        </patternFill>
      </fill>
    </dxf>
    <dxf>
      <fill>
        <patternFill>
          <bgColor theme="0"/>
        </patternFill>
      </fill>
    </dxf>
    <dxf>
      <fill>
        <patternFill>
          <bgColor rgb="FF51F29A"/>
        </patternFill>
      </fill>
    </dxf>
    <dxf>
      <fill>
        <patternFill>
          <bgColor rgb="FFFF4C62"/>
        </patternFill>
      </fill>
    </dxf>
    <dxf>
      <fill>
        <patternFill>
          <bgColor rgb="FFFF4C62"/>
        </patternFill>
      </fill>
    </dxf>
    <dxf>
      <fill>
        <patternFill>
          <bgColor rgb="FFFF4C62"/>
        </patternFill>
      </fill>
    </dxf>
    <dxf>
      <fill>
        <patternFill>
          <bgColor rgb="FFFF4C62"/>
        </patternFill>
      </fill>
    </dxf>
    <dxf>
      <fill>
        <patternFill>
          <bgColor rgb="FFFF4C62"/>
        </patternFill>
      </fill>
    </dxf>
    <dxf>
      <fill>
        <patternFill>
          <bgColor rgb="FFFF4C62"/>
        </patternFill>
      </fill>
    </dxf>
    <dxf>
      <fill>
        <patternFill>
          <bgColor rgb="FFFF4C62"/>
        </patternFill>
      </fill>
    </dxf>
    <dxf>
      <fill>
        <patternFill>
          <bgColor rgb="FFFF4C62"/>
        </patternFill>
      </fill>
    </dxf>
    <dxf>
      <fill>
        <patternFill>
          <bgColor rgb="FFFF4C62"/>
        </patternFill>
      </fill>
    </dxf>
    <dxf>
      <fill>
        <patternFill>
          <bgColor rgb="FF51F29A"/>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44825</xdr:colOff>
      <xdr:row>1</xdr:row>
      <xdr:rowOff>78828</xdr:rowOff>
    </xdr:from>
    <xdr:to>
      <xdr:col>14</xdr:col>
      <xdr:colOff>345630</xdr:colOff>
      <xdr:row>2</xdr:row>
      <xdr:rowOff>335017</xdr:rowOff>
    </xdr:to>
    <xdr:pic>
      <xdr:nvPicPr>
        <xdr:cNvPr id="6" name="Picture 5">
          <a:extLst>
            <a:ext uri="{FF2B5EF4-FFF2-40B4-BE49-F238E27FC236}">
              <a16:creationId xmlns="" xmlns:a16="http://schemas.microsoft.com/office/drawing/2014/main" id="{00000000-0008-0000-0000-000006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 xmlns:a14="http://schemas.microsoft.com/office/drawing/2010/main" val="0"/>
            </a:ext>
          </a:extLst>
        </a:blip>
        <a:srcRect l="7195" t="14625" r="39786" b="11501"/>
        <a:stretch/>
      </xdr:blipFill>
      <xdr:spPr>
        <a:xfrm>
          <a:off x="5651875" y="85178"/>
          <a:ext cx="554805" cy="44668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ilvia.guijarro/Downloads/ITF%20World%20Tennis%20Tour%20Juniors%20Fact%20Sheet%202020%20-%20Covid-1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act Sheet"/>
      <sheetName val="Sheet1"/>
    </sheetNames>
    <sheetDataSet>
      <sheetData sheetId="0"/>
      <sheetData sheetId="1">
        <row r="1">
          <cell r="A1" t="str">
            <v>No Hospitality</v>
          </cell>
        </row>
        <row r="2">
          <cell r="A2" t="str">
            <v>Full hospitality in official hotel for Main draw players only</v>
          </cell>
        </row>
        <row r="3">
          <cell r="A3" t="str">
            <v>Full hospitality in official hotel for Main draw players only until elimination</v>
          </cell>
        </row>
        <row r="4">
          <cell r="A4" t="str">
            <v>Full hospitality in official hotel for Main draw players until last member of the team is eliminated</v>
          </cell>
        </row>
        <row r="5">
          <cell r="A5" t="str">
            <v>Bed and breakfast in official hotel for Main Draw players only until elimination (Grade 3 only)</v>
          </cell>
        </row>
        <row r="6">
          <cell r="A6" t="str">
            <v>Bed and breakfast in official hotel for Main Draw players only until last member of team is eliminated (Grade 3 only)</v>
          </cell>
        </row>
        <row r="7">
          <cell r="A7" t="str">
            <v>Private Housing</v>
          </cell>
        </row>
        <row r="8">
          <cell r="A8" t="str">
            <v>Other</v>
          </cell>
        </row>
        <row r="11">
          <cell r="A11">
            <v>16</v>
          </cell>
        </row>
        <row r="12">
          <cell r="A12">
            <v>24</v>
          </cell>
        </row>
        <row r="13">
          <cell r="A13">
            <v>32</v>
          </cell>
        </row>
        <row r="14">
          <cell r="A14">
            <v>48</v>
          </cell>
        </row>
        <row r="15">
          <cell r="A15">
            <v>64</v>
          </cell>
        </row>
        <row r="16">
          <cell r="A16">
            <v>96</v>
          </cell>
        </row>
        <row r="17">
          <cell r="A17">
            <v>128</v>
          </cell>
        </row>
        <row r="19">
          <cell r="A19" t="str">
            <v>Yes</v>
          </cell>
        </row>
        <row r="20">
          <cell r="A20" t="str">
            <v>No</v>
          </cell>
        </row>
        <row r="21">
          <cell r="D21" t="str">
            <v>ITF White Badge</v>
          </cell>
        </row>
        <row r="22">
          <cell r="D22" t="str">
            <v>ITF Bronze Badge</v>
          </cell>
        </row>
        <row r="23">
          <cell r="D23" t="str">
            <v>ITF Silver Badge</v>
          </cell>
        </row>
        <row r="24">
          <cell r="D24" t="str">
            <v>ITF Gold Badge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matchpointtennis.in/" TargetMode="External"/><Relationship Id="rId3" Type="http://schemas.openxmlformats.org/officeDocument/2006/relationships/hyperlink" Target="mailto:tntatennis@gmail.com" TargetMode="External"/><Relationship Id="rId7" Type="http://schemas.openxmlformats.org/officeDocument/2006/relationships/hyperlink" Target="mailto:sales6.chennai@turyaahotels.com" TargetMode="External"/><Relationship Id="rId12" Type="http://schemas.openxmlformats.org/officeDocument/2006/relationships/vmlDrawing" Target="../drawings/vmlDrawing1.vml"/><Relationship Id="rId2" Type="http://schemas.openxmlformats.org/officeDocument/2006/relationships/hyperlink" Target="mailto:mptaoffice1994@gmail.com" TargetMode="External"/><Relationship Id="rId1" Type="http://schemas.openxmlformats.org/officeDocument/2006/relationships/hyperlink" Target="mailto:tntatennis@gmail.com" TargetMode="External"/><Relationship Id="rId6" Type="http://schemas.openxmlformats.org/officeDocument/2006/relationships/hyperlink" Target="mailto:kitu.alagappan@gmail.com" TargetMode="External"/><Relationship Id="rId11" Type="http://schemas.openxmlformats.org/officeDocument/2006/relationships/drawing" Target="../drawings/drawing1.xml"/><Relationship Id="rId5" Type="http://schemas.openxmlformats.org/officeDocument/2006/relationships/hyperlink" Target="mailto:vinit@aitatennis.com" TargetMode="External"/><Relationship Id="rId10" Type="http://schemas.openxmlformats.org/officeDocument/2006/relationships/printerSettings" Target="../printerSettings/printerSettings1.bin"/><Relationship Id="rId4" Type="http://schemas.openxmlformats.org/officeDocument/2006/relationships/hyperlink" Target="https://www.mygov.in/covid-19/" TargetMode="External"/><Relationship Id="rId9" Type="http://schemas.openxmlformats.org/officeDocument/2006/relationships/hyperlink" Target="mailto:sales05@hichennaiomr.com" TargetMode="External"/></Relationships>
</file>

<file path=xl/worksheets/sheet1.xml><?xml version="1.0" encoding="utf-8"?>
<worksheet xmlns="http://schemas.openxmlformats.org/spreadsheetml/2006/main" xmlns:r="http://schemas.openxmlformats.org/officeDocument/2006/relationships">
  <dimension ref="B1:U152"/>
  <sheetViews>
    <sheetView tabSelected="1" view="pageBreakPreview" topLeftCell="A101" zoomScale="137" zoomScaleNormal="148" zoomScaleSheetLayoutView="137" workbookViewId="0">
      <selection activeCell="D42" sqref="D42:G42"/>
    </sheetView>
  </sheetViews>
  <sheetFormatPr defaultColWidth="9" defaultRowHeight="13.2"/>
  <cols>
    <col min="1" max="1" width="3.44140625" style="1" customWidth="1"/>
    <col min="2" max="2" width="8.33203125" style="1" customWidth="1"/>
    <col min="3" max="3" width="7.5546875" style="1" customWidth="1"/>
    <col min="4" max="8" width="7.109375" style="1" customWidth="1"/>
    <col min="9" max="11" width="7.109375" style="36" customWidth="1"/>
    <col min="12" max="12" width="3.5546875" style="36" customWidth="1"/>
    <col min="13" max="13" width="2.109375" style="36" customWidth="1"/>
    <col min="14" max="14" width="1.44140625" style="36" customWidth="1"/>
    <col min="15" max="15" width="7.109375" style="36" customWidth="1"/>
    <col min="16" max="16" width="3.44140625" style="1" customWidth="1"/>
    <col min="17" max="17" width="2.6640625" style="1" customWidth="1"/>
    <col min="18" max="16384" width="9" style="1"/>
  </cols>
  <sheetData>
    <row r="1" spans="2:21" ht="0.75" customHeight="1" thickBot="1">
      <c r="B1" s="456"/>
      <c r="C1" s="456"/>
      <c r="D1" s="456"/>
      <c r="E1" s="456"/>
      <c r="F1" s="456"/>
      <c r="G1" s="456"/>
      <c r="H1" s="456"/>
      <c r="I1" s="456"/>
      <c r="J1" s="456"/>
      <c r="K1" s="456"/>
      <c r="L1" s="456"/>
      <c r="M1" s="456"/>
      <c r="N1" s="456"/>
      <c r="O1" s="456"/>
    </row>
    <row r="2" spans="2:21" ht="15" customHeight="1">
      <c r="B2" s="457" t="str">
        <f>IF(AND($I$9&lt;&gt;"",$L$9&lt;&gt;""),"J"&amp;$L$9&amp; " "&amp;$I$9,"")</f>
        <v>J4 CHENNAI / INDIA</v>
      </c>
      <c r="C2" s="458"/>
      <c r="D2" s="458"/>
      <c r="E2" s="458"/>
      <c r="F2" s="461" t="s">
        <v>133</v>
      </c>
      <c r="G2" s="461"/>
      <c r="H2" s="461"/>
      <c r="I2" s="461"/>
      <c r="J2" s="461"/>
      <c r="K2" s="461"/>
      <c r="L2" s="463"/>
      <c r="M2" s="463"/>
      <c r="N2" s="463"/>
      <c r="O2" s="464"/>
    </row>
    <row r="3" spans="2:21" s="2" customFormat="1" ht="31.5" customHeight="1" thickBot="1">
      <c r="B3" s="459"/>
      <c r="C3" s="460"/>
      <c r="D3" s="460"/>
      <c r="E3" s="460"/>
      <c r="F3" s="462"/>
      <c r="G3" s="462"/>
      <c r="H3" s="462"/>
      <c r="I3" s="462"/>
      <c r="J3" s="462"/>
      <c r="K3" s="462"/>
      <c r="L3" s="465"/>
      <c r="M3" s="465"/>
      <c r="N3" s="465"/>
      <c r="O3" s="466"/>
    </row>
    <row r="4" spans="2:21" s="2" customFormat="1" ht="6" customHeight="1" thickBot="1">
      <c r="B4" s="3"/>
      <c r="C4" s="3"/>
      <c r="D4" s="3"/>
      <c r="E4" s="3"/>
      <c r="F4" s="3"/>
      <c r="G4" s="3"/>
      <c r="H4" s="4"/>
      <c r="I4" s="4"/>
      <c r="J4" s="4"/>
      <c r="K4" s="5"/>
      <c r="L4" s="6"/>
      <c r="M4" s="6"/>
      <c r="N4" s="6"/>
      <c r="O4" s="6"/>
    </row>
    <row r="5" spans="2:21" ht="13.5" customHeight="1" thickBot="1">
      <c r="B5" s="467" t="s">
        <v>164</v>
      </c>
      <c r="C5" s="468"/>
      <c r="D5" s="468"/>
      <c r="E5" s="468"/>
      <c r="F5" s="468"/>
      <c r="G5" s="468"/>
      <c r="H5" s="468"/>
      <c r="I5" s="468"/>
      <c r="J5" s="468"/>
      <c r="K5" s="468"/>
      <c r="L5" s="468"/>
      <c r="M5" s="468"/>
      <c r="N5" s="468"/>
      <c r="O5" s="469"/>
    </row>
    <row r="6" spans="2:21" ht="5.25" customHeight="1" thickBot="1">
      <c r="B6" s="7"/>
      <c r="C6" s="7"/>
      <c r="D6" s="7"/>
      <c r="E6" s="7"/>
      <c r="F6" s="7"/>
      <c r="G6" s="7"/>
      <c r="H6" s="7"/>
      <c r="I6" s="7"/>
      <c r="J6" s="7"/>
      <c r="K6" s="7"/>
      <c r="L6" s="7"/>
      <c r="M6" s="7"/>
      <c r="N6" s="7"/>
      <c r="O6" s="7"/>
    </row>
    <row r="7" spans="2:21" s="8" customFormat="1" ht="14.25" customHeight="1" thickBot="1">
      <c r="B7" s="68" t="s">
        <v>0</v>
      </c>
      <c r="C7" s="69"/>
      <c r="D7" s="69"/>
      <c r="E7" s="69"/>
      <c r="F7" s="69"/>
      <c r="G7" s="69"/>
      <c r="H7" s="69"/>
      <c r="I7" s="69"/>
      <c r="J7" s="69"/>
      <c r="K7" s="69"/>
      <c r="L7" s="69"/>
      <c r="M7" s="69"/>
      <c r="N7" s="69"/>
      <c r="O7" s="70"/>
    </row>
    <row r="8" spans="2:21" s="9" customFormat="1" ht="8.25" customHeight="1">
      <c r="B8" s="470" t="s">
        <v>1</v>
      </c>
      <c r="C8" s="471"/>
      <c r="D8" s="83" t="s">
        <v>2</v>
      </c>
      <c r="E8" s="62"/>
      <c r="F8" s="62"/>
      <c r="G8" s="62"/>
      <c r="H8" s="474"/>
      <c r="I8" s="475" t="s">
        <v>3</v>
      </c>
      <c r="J8" s="439"/>
      <c r="K8" s="39" t="s">
        <v>4</v>
      </c>
      <c r="L8" s="476" t="s">
        <v>5</v>
      </c>
      <c r="M8" s="477"/>
      <c r="N8" s="476" t="s">
        <v>6</v>
      </c>
      <c r="O8" s="478"/>
    </row>
    <row r="9" spans="2:21" s="10" customFormat="1" ht="16.5" customHeight="1">
      <c r="B9" s="472"/>
      <c r="C9" s="473"/>
      <c r="D9" s="179" t="s">
        <v>135</v>
      </c>
      <c r="E9" s="165"/>
      <c r="F9" s="165"/>
      <c r="G9" s="165"/>
      <c r="H9" s="180"/>
      <c r="I9" s="229" t="s">
        <v>136</v>
      </c>
      <c r="J9" s="180"/>
      <c r="K9" s="42" t="s">
        <v>137</v>
      </c>
      <c r="L9" s="479" t="s">
        <v>160</v>
      </c>
      <c r="M9" s="480"/>
      <c r="N9" s="37"/>
      <c r="O9" s="38">
        <v>50</v>
      </c>
    </row>
    <row r="10" spans="2:21" s="9" customFormat="1" ht="8.25" customHeight="1">
      <c r="B10" s="43"/>
      <c r="C10" s="44"/>
      <c r="D10" s="136" t="s">
        <v>7</v>
      </c>
      <c r="E10" s="147"/>
      <c r="F10" s="151" t="s">
        <v>8</v>
      </c>
      <c r="G10" s="212"/>
      <c r="H10" s="211" t="s">
        <v>9</v>
      </c>
      <c r="I10" s="212"/>
      <c r="J10" s="211" t="s">
        <v>10</v>
      </c>
      <c r="K10" s="212"/>
      <c r="L10" s="211" t="s">
        <v>11</v>
      </c>
      <c r="M10" s="137"/>
      <c r="N10" s="137"/>
      <c r="O10" s="138"/>
    </row>
    <row r="11" spans="2:21" s="9" customFormat="1" ht="16.5" customHeight="1" thickBot="1">
      <c r="B11" s="447" t="s">
        <v>165</v>
      </c>
      <c r="C11" s="448"/>
      <c r="D11" s="229" t="s">
        <v>218</v>
      </c>
      <c r="E11" s="180"/>
      <c r="F11" s="229" t="s">
        <v>161</v>
      </c>
      <c r="G11" s="180"/>
      <c r="H11" s="229" t="s">
        <v>162</v>
      </c>
      <c r="I11" s="180"/>
      <c r="J11" s="229" t="s">
        <v>161</v>
      </c>
      <c r="K11" s="180"/>
      <c r="L11" s="453" t="s">
        <v>163</v>
      </c>
      <c r="M11" s="454"/>
      <c r="N11" s="454"/>
      <c r="O11" s="455"/>
    </row>
    <row r="12" spans="2:21" ht="4.5" customHeight="1" thickBot="1">
      <c r="B12" s="436"/>
      <c r="C12" s="436"/>
      <c r="D12" s="436"/>
      <c r="E12" s="436"/>
      <c r="F12" s="436"/>
      <c r="G12" s="436"/>
      <c r="H12" s="436"/>
      <c r="I12" s="436"/>
      <c r="J12" s="436"/>
      <c r="K12" s="436"/>
      <c r="L12" s="436"/>
      <c r="M12" s="436"/>
      <c r="N12" s="436"/>
      <c r="O12" s="436"/>
    </row>
    <row r="13" spans="2:21" s="8" customFormat="1" ht="14.25" customHeight="1" thickBot="1">
      <c r="B13" s="68" t="s">
        <v>12</v>
      </c>
      <c r="C13" s="69"/>
      <c r="D13" s="69"/>
      <c r="E13" s="69"/>
      <c r="F13" s="69"/>
      <c r="G13" s="69"/>
      <c r="H13" s="69"/>
      <c r="I13" s="69"/>
      <c r="J13" s="69"/>
      <c r="K13" s="69"/>
      <c r="L13" s="69"/>
      <c r="M13" s="69"/>
      <c r="N13" s="69"/>
      <c r="O13" s="70"/>
      <c r="U13" s="10"/>
    </row>
    <row r="14" spans="2:21" s="9" customFormat="1" ht="8.25" customHeight="1">
      <c r="B14" s="110" t="s">
        <v>13</v>
      </c>
      <c r="C14" s="437"/>
      <c r="D14" s="61" t="s">
        <v>14</v>
      </c>
      <c r="E14" s="62"/>
      <c r="F14" s="62"/>
      <c r="G14" s="62"/>
      <c r="H14" s="62"/>
      <c r="I14" s="439"/>
      <c r="J14" s="440" t="s">
        <v>15</v>
      </c>
      <c r="K14" s="62"/>
      <c r="L14" s="62"/>
      <c r="M14" s="62"/>
      <c r="N14" s="62"/>
      <c r="O14" s="441"/>
    </row>
    <row r="15" spans="2:21" s="10" customFormat="1" ht="16.5" customHeight="1">
      <c r="B15" s="132"/>
      <c r="C15" s="438"/>
      <c r="D15" s="442" t="s">
        <v>148</v>
      </c>
      <c r="E15" s="207"/>
      <c r="F15" s="207"/>
      <c r="G15" s="207"/>
      <c r="H15" s="207"/>
      <c r="I15" s="443"/>
      <c r="J15" s="444" t="s">
        <v>138</v>
      </c>
      <c r="K15" s="157"/>
      <c r="L15" s="157"/>
      <c r="M15" s="157"/>
      <c r="N15" s="157"/>
      <c r="O15" s="158"/>
    </row>
    <row r="16" spans="2:21" s="9" customFormat="1" ht="8.25" customHeight="1">
      <c r="B16" s="132"/>
      <c r="C16" s="133"/>
      <c r="D16" s="445" t="s">
        <v>16</v>
      </c>
      <c r="E16" s="129"/>
      <c r="F16" s="129"/>
      <c r="G16" s="129"/>
      <c r="H16" s="129"/>
      <c r="I16" s="130"/>
      <c r="J16" s="446" t="s">
        <v>17</v>
      </c>
      <c r="K16" s="129"/>
      <c r="L16" s="129"/>
      <c r="M16" s="130"/>
      <c r="N16" s="427" t="s">
        <v>18</v>
      </c>
      <c r="O16" s="428"/>
    </row>
    <row r="17" spans="2:15" s="10" customFormat="1" ht="16.5" customHeight="1">
      <c r="B17" s="132"/>
      <c r="C17" s="133"/>
      <c r="D17" s="429" t="s">
        <v>139</v>
      </c>
      <c r="E17" s="430"/>
      <c r="F17" s="430"/>
      <c r="G17" s="430"/>
      <c r="H17" s="430"/>
      <c r="I17" s="431"/>
      <c r="J17" s="432" t="s">
        <v>136</v>
      </c>
      <c r="K17" s="430"/>
      <c r="L17" s="430"/>
      <c r="M17" s="431"/>
      <c r="N17" s="229" t="s">
        <v>140</v>
      </c>
      <c r="O17" s="166"/>
    </row>
    <row r="18" spans="2:15" s="9" customFormat="1" ht="8.25" customHeight="1">
      <c r="B18" s="132"/>
      <c r="C18" s="133"/>
      <c r="D18" s="433" t="s">
        <v>19</v>
      </c>
      <c r="E18" s="434"/>
      <c r="F18" s="434"/>
      <c r="G18" s="434"/>
      <c r="H18" s="434"/>
      <c r="I18" s="435"/>
      <c r="J18" s="434" t="s">
        <v>20</v>
      </c>
      <c r="K18" s="434"/>
      <c r="L18" s="434"/>
      <c r="M18" s="434"/>
      <c r="N18" s="434"/>
      <c r="O18" s="428"/>
    </row>
    <row r="19" spans="2:15" s="10" customFormat="1" ht="16.5" customHeight="1" thickBot="1">
      <c r="B19" s="401"/>
      <c r="C19" s="402"/>
      <c r="D19" s="421" t="s">
        <v>212</v>
      </c>
      <c r="E19" s="422"/>
      <c r="F19" s="422"/>
      <c r="G19" s="422"/>
      <c r="H19" s="422"/>
      <c r="I19" s="423"/>
      <c r="J19" s="424" t="s">
        <v>141</v>
      </c>
      <c r="K19" s="425"/>
      <c r="L19" s="425"/>
      <c r="M19" s="425"/>
      <c r="N19" s="425"/>
      <c r="O19" s="426"/>
    </row>
    <row r="20" spans="2:15" ht="5.0999999999999996" customHeight="1" thickBot="1">
      <c r="B20" s="413"/>
      <c r="C20" s="413"/>
      <c r="D20" s="413"/>
      <c r="E20" s="413"/>
      <c r="F20" s="413"/>
      <c r="G20" s="413"/>
      <c r="H20" s="413"/>
      <c r="I20" s="413"/>
      <c r="J20" s="413"/>
      <c r="K20" s="413"/>
      <c r="L20" s="413"/>
      <c r="M20" s="413"/>
      <c r="N20" s="413"/>
      <c r="O20" s="413"/>
    </row>
    <row r="21" spans="2:15" s="8" customFormat="1" ht="14.25" customHeight="1" thickBot="1">
      <c r="B21" s="68" t="s">
        <v>21</v>
      </c>
      <c r="C21" s="69"/>
      <c r="D21" s="69"/>
      <c r="E21" s="69"/>
      <c r="F21" s="69"/>
      <c r="G21" s="69"/>
      <c r="H21" s="69"/>
      <c r="I21" s="69"/>
      <c r="J21" s="69"/>
      <c r="K21" s="69"/>
      <c r="L21" s="69"/>
      <c r="M21" s="69"/>
      <c r="N21" s="69"/>
      <c r="O21" s="70"/>
    </row>
    <row r="22" spans="2:15" s="9" customFormat="1" ht="8.25" customHeight="1">
      <c r="B22" s="132" t="s">
        <v>22</v>
      </c>
      <c r="C22" s="133"/>
      <c r="D22" s="172" t="s">
        <v>23</v>
      </c>
      <c r="E22" s="173"/>
      <c r="F22" s="173"/>
      <c r="G22" s="173"/>
      <c r="H22" s="173"/>
      <c r="I22" s="173"/>
      <c r="J22" s="173"/>
      <c r="K22" s="173"/>
      <c r="L22" s="173"/>
      <c r="M22" s="173"/>
      <c r="N22" s="173"/>
      <c r="O22" s="178"/>
    </row>
    <row r="23" spans="2:15" s="10" customFormat="1" ht="16.5" customHeight="1">
      <c r="B23" s="223"/>
      <c r="C23" s="224"/>
      <c r="D23" s="179" t="s">
        <v>169</v>
      </c>
      <c r="E23" s="165"/>
      <c r="F23" s="165"/>
      <c r="G23" s="165"/>
      <c r="H23" s="165"/>
      <c r="I23" s="165"/>
      <c r="J23" s="165"/>
      <c r="K23" s="165"/>
      <c r="L23" s="165"/>
      <c r="M23" s="165"/>
      <c r="N23" s="165"/>
      <c r="O23" s="166"/>
    </row>
    <row r="24" spans="2:15" s="9" customFormat="1" ht="8.25" customHeight="1">
      <c r="B24" s="110" t="s">
        <v>24</v>
      </c>
      <c r="C24" s="111"/>
      <c r="D24" s="136"/>
      <c r="E24" s="137"/>
      <c r="F24" s="137"/>
      <c r="G24" s="137"/>
      <c r="H24" s="137"/>
      <c r="I24" s="212"/>
      <c r="J24" s="211" t="s">
        <v>17</v>
      </c>
      <c r="K24" s="137"/>
      <c r="L24" s="137"/>
      <c r="M24" s="147"/>
      <c r="N24" s="151" t="s">
        <v>18</v>
      </c>
      <c r="O24" s="138"/>
    </row>
    <row r="25" spans="2:15" s="10" customFormat="1" ht="16.5" customHeight="1">
      <c r="B25" s="223"/>
      <c r="C25" s="224"/>
      <c r="D25" s="179" t="s">
        <v>142</v>
      </c>
      <c r="E25" s="165"/>
      <c r="F25" s="165"/>
      <c r="G25" s="165"/>
      <c r="H25" s="165"/>
      <c r="I25" s="235"/>
      <c r="J25" s="164" t="s">
        <v>143</v>
      </c>
      <c r="K25" s="165"/>
      <c r="L25" s="165"/>
      <c r="M25" s="180"/>
      <c r="N25" s="229" t="s">
        <v>144</v>
      </c>
      <c r="O25" s="166"/>
    </row>
    <row r="26" spans="2:15" s="9" customFormat="1" ht="8.25" customHeight="1">
      <c r="B26" s="110" t="s">
        <v>26</v>
      </c>
      <c r="C26" s="111"/>
      <c r="D26" s="136" t="s">
        <v>27</v>
      </c>
      <c r="E26" s="147"/>
      <c r="F26" s="151" t="s">
        <v>28</v>
      </c>
      <c r="G26" s="137"/>
      <c r="H26" s="212"/>
      <c r="I26" s="211" t="s">
        <v>29</v>
      </c>
      <c r="J26" s="212"/>
      <c r="K26" s="211" t="s">
        <v>30</v>
      </c>
      <c r="L26" s="137"/>
      <c r="M26" s="137"/>
      <c r="N26" s="137"/>
      <c r="O26" s="138"/>
    </row>
    <row r="27" spans="2:15" s="10" customFormat="1" ht="16.5" customHeight="1">
      <c r="B27" s="223"/>
      <c r="C27" s="224"/>
      <c r="D27" s="403" t="s">
        <v>146</v>
      </c>
      <c r="E27" s="416"/>
      <c r="F27" s="229" t="s">
        <v>168</v>
      </c>
      <c r="G27" s="165"/>
      <c r="H27" s="235"/>
      <c r="I27" s="420" t="s">
        <v>145</v>
      </c>
      <c r="J27" s="163"/>
      <c r="K27" s="164" t="s">
        <v>217</v>
      </c>
      <c r="L27" s="165"/>
      <c r="M27" s="165"/>
      <c r="N27" s="165"/>
      <c r="O27" s="166"/>
    </row>
    <row r="28" spans="2:15" s="9" customFormat="1" ht="8.25" customHeight="1">
      <c r="B28" s="110" t="s">
        <v>31</v>
      </c>
      <c r="C28" s="111"/>
      <c r="D28" s="136" t="s">
        <v>32</v>
      </c>
      <c r="E28" s="137"/>
      <c r="F28" s="137"/>
      <c r="G28" s="137"/>
      <c r="H28" s="147"/>
      <c r="I28" s="151" t="s">
        <v>33</v>
      </c>
      <c r="J28" s="137"/>
      <c r="K28" s="137"/>
      <c r="L28" s="137"/>
      <c r="M28" s="137"/>
      <c r="N28" s="137"/>
      <c r="O28" s="138"/>
    </row>
    <row r="29" spans="2:15" s="10" customFormat="1" ht="16.5" customHeight="1">
      <c r="B29" s="132"/>
      <c r="C29" s="133"/>
      <c r="D29" s="403" t="s">
        <v>203</v>
      </c>
      <c r="E29" s="404"/>
      <c r="F29" s="404"/>
      <c r="G29" s="404"/>
      <c r="H29" s="416"/>
      <c r="I29" s="417" t="s">
        <v>176</v>
      </c>
      <c r="J29" s="165"/>
      <c r="K29" s="165"/>
      <c r="L29" s="165"/>
      <c r="M29" s="165"/>
      <c r="N29" s="165"/>
      <c r="O29" s="166"/>
    </row>
    <row r="30" spans="2:15" s="10" customFormat="1" ht="8.25" customHeight="1">
      <c r="B30" s="132"/>
      <c r="C30" s="133"/>
      <c r="D30" s="136" t="s">
        <v>34</v>
      </c>
      <c r="E30" s="137"/>
      <c r="F30" s="137"/>
      <c r="G30" s="137"/>
      <c r="H30" s="147"/>
      <c r="I30" s="151" t="s">
        <v>35</v>
      </c>
      <c r="J30" s="137"/>
      <c r="K30" s="137"/>
      <c r="L30" s="137"/>
      <c r="M30" s="137"/>
      <c r="N30" s="137"/>
      <c r="O30" s="418"/>
    </row>
    <row r="31" spans="2:15" s="10" customFormat="1" ht="16.5" customHeight="1">
      <c r="B31" s="223"/>
      <c r="C31" s="224"/>
      <c r="D31" s="419" t="s">
        <v>150</v>
      </c>
      <c r="E31" s="404"/>
      <c r="F31" s="404"/>
      <c r="G31" s="404"/>
      <c r="H31" s="416"/>
      <c r="I31" s="417" t="s">
        <v>185</v>
      </c>
      <c r="J31" s="165"/>
      <c r="K31" s="165"/>
      <c r="L31" s="165"/>
      <c r="M31" s="165"/>
      <c r="N31" s="165"/>
      <c r="O31" s="166"/>
    </row>
    <row r="32" spans="2:15" s="10" customFormat="1" ht="7.5" customHeight="1">
      <c r="B32" s="209" t="s">
        <v>36</v>
      </c>
      <c r="C32" s="210"/>
      <c r="D32" s="136" t="s">
        <v>37</v>
      </c>
      <c r="E32" s="137"/>
      <c r="F32" s="137"/>
      <c r="G32" s="137"/>
      <c r="H32" s="137"/>
      <c r="I32" s="137"/>
      <c r="J32" s="137"/>
      <c r="K32" s="137"/>
      <c r="L32" s="137"/>
      <c r="M32" s="137"/>
      <c r="N32" s="137"/>
      <c r="O32" s="138"/>
    </row>
    <row r="33" spans="2:15" s="10" customFormat="1" ht="16.5" customHeight="1" thickBot="1">
      <c r="B33" s="145"/>
      <c r="C33" s="146"/>
      <c r="D33" s="408"/>
      <c r="E33" s="99"/>
      <c r="F33" s="99"/>
      <c r="G33" s="99"/>
      <c r="H33" s="99"/>
      <c r="I33" s="99"/>
      <c r="J33" s="99"/>
      <c r="K33" s="99"/>
      <c r="L33" s="99"/>
      <c r="M33" s="99"/>
      <c r="N33" s="99"/>
      <c r="O33" s="409"/>
    </row>
    <row r="34" spans="2:15" s="10" customFormat="1" ht="16.2" hidden="1" customHeight="1" thickBot="1">
      <c r="B34" s="89"/>
      <c r="C34" s="90"/>
      <c r="D34" s="410"/>
      <c r="E34" s="411"/>
      <c r="F34" s="411"/>
      <c r="G34" s="411"/>
      <c r="H34" s="411"/>
      <c r="I34" s="411"/>
      <c r="J34" s="411"/>
      <c r="K34" s="411"/>
      <c r="L34" s="411"/>
      <c r="M34" s="411"/>
      <c r="N34" s="411"/>
      <c r="O34" s="412"/>
    </row>
    <row r="35" spans="2:15" ht="5.0999999999999996" customHeight="1" thickBot="1">
      <c r="B35" s="413"/>
      <c r="C35" s="413"/>
      <c r="D35" s="413"/>
      <c r="E35" s="413"/>
      <c r="F35" s="413"/>
      <c r="G35" s="413"/>
      <c r="H35" s="413"/>
      <c r="I35" s="413"/>
      <c r="J35" s="413"/>
      <c r="K35" s="413"/>
      <c r="L35" s="413"/>
      <c r="M35" s="413"/>
      <c r="N35" s="413"/>
      <c r="O35" s="413"/>
    </row>
    <row r="36" spans="2:15" s="8" customFormat="1" ht="14.25" customHeight="1" thickBot="1">
      <c r="B36" s="68" t="s">
        <v>38</v>
      </c>
      <c r="C36" s="69"/>
      <c r="D36" s="69"/>
      <c r="E36" s="69"/>
      <c r="F36" s="69"/>
      <c r="G36" s="69"/>
      <c r="H36" s="69"/>
      <c r="I36" s="69"/>
      <c r="J36" s="69"/>
      <c r="K36" s="69"/>
      <c r="L36" s="69"/>
      <c r="M36" s="69"/>
      <c r="N36" s="69"/>
      <c r="O36" s="70"/>
    </row>
    <row r="37" spans="2:15" s="9" customFormat="1" ht="8.25" customHeight="1">
      <c r="B37" s="145" t="s">
        <v>39</v>
      </c>
      <c r="C37" s="146"/>
      <c r="D37" s="225" t="s">
        <v>40</v>
      </c>
      <c r="E37" s="414"/>
      <c r="F37" s="414"/>
      <c r="G37" s="214"/>
      <c r="H37" s="213" t="s">
        <v>41</v>
      </c>
      <c r="I37" s="414"/>
      <c r="J37" s="214"/>
      <c r="K37" s="213" t="s">
        <v>20</v>
      </c>
      <c r="L37" s="414"/>
      <c r="M37" s="414"/>
      <c r="N37" s="414"/>
      <c r="O37" s="415"/>
    </row>
    <row r="38" spans="2:15" s="10" customFormat="1" ht="16.5" customHeight="1">
      <c r="B38" s="145"/>
      <c r="C38" s="146"/>
      <c r="D38" s="152" t="s">
        <v>138</v>
      </c>
      <c r="E38" s="153"/>
      <c r="F38" s="153"/>
      <c r="G38" s="154"/>
      <c r="H38" s="397" t="s">
        <v>147</v>
      </c>
      <c r="I38" s="398"/>
      <c r="J38" s="399"/>
      <c r="K38" s="400" t="s">
        <v>141</v>
      </c>
      <c r="L38" s="153"/>
      <c r="M38" s="153"/>
      <c r="N38" s="153"/>
      <c r="O38" s="234"/>
    </row>
    <row r="39" spans="2:15" s="9" customFormat="1" ht="8.25" customHeight="1">
      <c r="B39" s="110" t="s">
        <v>42</v>
      </c>
      <c r="C39" s="111"/>
      <c r="D39" s="136" t="s">
        <v>43</v>
      </c>
      <c r="E39" s="137"/>
      <c r="F39" s="137"/>
      <c r="G39" s="137"/>
      <c r="H39" s="137"/>
      <c r="I39" s="212"/>
      <c r="J39" s="11" t="s">
        <v>4</v>
      </c>
      <c r="K39" s="211" t="s">
        <v>44</v>
      </c>
      <c r="L39" s="137"/>
      <c r="M39" s="137"/>
      <c r="N39" s="137"/>
      <c r="O39" s="138"/>
    </row>
    <row r="40" spans="2:15" s="10" customFormat="1" ht="16.5" customHeight="1">
      <c r="B40" s="132"/>
      <c r="C40" s="133"/>
      <c r="D40" s="403" t="s">
        <v>219</v>
      </c>
      <c r="E40" s="404"/>
      <c r="F40" s="404"/>
      <c r="G40" s="404"/>
      <c r="H40" s="404"/>
      <c r="I40" s="405"/>
      <c r="J40" s="12"/>
      <c r="K40" s="406"/>
      <c r="L40" s="404"/>
      <c r="M40" s="404"/>
      <c r="N40" s="404"/>
      <c r="O40" s="407"/>
    </row>
    <row r="41" spans="2:15" s="9" customFormat="1" ht="8.25" customHeight="1">
      <c r="B41" s="132"/>
      <c r="C41" s="133"/>
      <c r="D41" s="136" t="s">
        <v>45</v>
      </c>
      <c r="E41" s="137"/>
      <c r="F41" s="137"/>
      <c r="G41" s="147"/>
      <c r="H41" s="151" t="s">
        <v>34</v>
      </c>
      <c r="I41" s="137"/>
      <c r="J41" s="147"/>
      <c r="K41" s="151" t="s">
        <v>20</v>
      </c>
      <c r="L41" s="137"/>
      <c r="M41" s="137"/>
      <c r="N41" s="137"/>
      <c r="O41" s="138"/>
    </row>
    <row r="42" spans="2:15" s="10" customFormat="1" ht="16.5" customHeight="1" thickBot="1">
      <c r="B42" s="401"/>
      <c r="C42" s="402"/>
      <c r="D42" s="375" t="s">
        <v>220</v>
      </c>
      <c r="E42" s="376"/>
      <c r="F42" s="376"/>
      <c r="G42" s="377"/>
      <c r="H42" s="378"/>
      <c r="I42" s="376"/>
      <c r="J42" s="377"/>
      <c r="K42" s="379"/>
      <c r="L42" s="380"/>
      <c r="M42" s="380"/>
      <c r="N42" s="380"/>
      <c r="O42" s="381"/>
    </row>
    <row r="43" spans="2:15" s="10" customFormat="1" ht="3.6" customHeight="1" thickBot="1">
      <c r="B43" s="13"/>
      <c r="C43" s="13"/>
      <c r="D43" s="13"/>
      <c r="E43" s="13"/>
      <c r="F43" s="14"/>
      <c r="G43" s="14"/>
      <c r="H43" s="14"/>
      <c r="I43" s="14"/>
      <c r="J43" s="14"/>
      <c r="K43" s="14"/>
      <c r="L43" s="14"/>
      <c r="M43" s="14"/>
      <c r="N43" s="14"/>
      <c r="O43" s="14"/>
    </row>
    <row r="44" spans="2:15" s="10" customFormat="1" ht="16.5" customHeight="1" thickBot="1">
      <c r="B44" s="68" t="s">
        <v>46</v>
      </c>
      <c r="C44" s="69"/>
      <c r="D44" s="382"/>
      <c r="E44" s="382"/>
      <c r="F44" s="382"/>
      <c r="G44" s="382"/>
      <c r="H44" s="382"/>
      <c r="I44" s="382"/>
      <c r="J44" s="382"/>
      <c r="K44" s="382"/>
      <c r="L44" s="382"/>
      <c r="M44" s="382"/>
      <c r="N44" s="382"/>
      <c r="O44" s="383"/>
    </row>
    <row r="45" spans="2:15" s="10" customFormat="1" ht="16.5" customHeight="1">
      <c r="B45" s="339"/>
      <c r="C45" s="341"/>
      <c r="D45" s="386" t="s">
        <v>47</v>
      </c>
      <c r="E45" s="387"/>
      <c r="F45" s="387"/>
      <c r="G45" s="387"/>
      <c r="H45" s="387"/>
      <c r="I45" s="387"/>
      <c r="J45" s="387"/>
      <c r="K45" s="390" t="s">
        <v>48</v>
      </c>
      <c r="L45" s="392" t="s">
        <v>151</v>
      </c>
      <c r="M45" s="393"/>
      <c r="N45" s="393"/>
      <c r="O45" s="394"/>
    </row>
    <row r="46" spans="2:15" s="10" customFormat="1" ht="16.5" customHeight="1" thickBot="1">
      <c r="B46" s="384"/>
      <c r="C46" s="385"/>
      <c r="D46" s="388"/>
      <c r="E46" s="389"/>
      <c r="F46" s="389"/>
      <c r="G46" s="389"/>
      <c r="H46" s="389"/>
      <c r="I46" s="389"/>
      <c r="J46" s="389"/>
      <c r="K46" s="391"/>
      <c r="L46" s="395"/>
      <c r="M46" s="395"/>
      <c r="N46" s="395"/>
      <c r="O46" s="396"/>
    </row>
    <row r="47" spans="2:15" s="10" customFormat="1" ht="16.5" customHeight="1">
      <c r="B47" s="354" t="s">
        <v>49</v>
      </c>
      <c r="C47" s="355"/>
      <c r="D47" s="360" t="s">
        <v>50</v>
      </c>
      <c r="E47" s="360"/>
      <c r="F47" s="360"/>
      <c r="G47" s="360"/>
      <c r="H47" s="360"/>
      <c r="I47" s="360"/>
      <c r="J47" s="360"/>
      <c r="K47" s="360"/>
      <c r="L47" s="360"/>
      <c r="M47" s="360"/>
      <c r="N47" s="360"/>
      <c r="O47" s="361"/>
    </row>
    <row r="48" spans="2:15" s="10" customFormat="1" ht="6.75" customHeight="1">
      <c r="B48" s="356"/>
      <c r="C48" s="357"/>
      <c r="D48" s="362"/>
      <c r="E48" s="362"/>
      <c r="F48" s="362"/>
      <c r="G48" s="362"/>
      <c r="H48" s="362"/>
      <c r="I48" s="362"/>
      <c r="J48" s="362"/>
      <c r="K48" s="362"/>
      <c r="L48" s="362"/>
      <c r="M48" s="362"/>
      <c r="N48" s="362"/>
      <c r="O48" s="363"/>
    </row>
    <row r="49" spans="2:15" s="10" customFormat="1" ht="16.5" customHeight="1">
      <c r="B49" s="356"/>
      <c r="C49" s="357"/>
      <c r="D49" s="364" t="s">
        <v>51</v>
      </c>
      <c r="E49" s="365"/>
      <c r="F49" s="365"/>
      <c r="G49" s="365"/>
      <c r="H49" s="365" t="s">
        <v>41</v>
      </c>
      <c r="I49" s="365"/>
      <c r="J49" s="365"/>
      <c r="K49" s="365" t="s">
        <v>20</v>
      </c>
      <c r="L49" s="365"/>
      <c r="M49" s="365"/>
      <c r="N49" s="365"/>
      <c r="O49" s="366"/>
    </row>
    <row r="50" spans="2:15" s="10" customFormat="1" ht="21" customHeight="1">
      <c r="B50" s="356"/>
      <c r="C50" s="357"/>
      <c r="D50" s="367" t="s">
        <v>177</v>
      </c>
      <c r="E50" s="368"/>
      <c r="F50" s="368"/>
      <c r="G50" s="368"/>
      <c r="H50" s="369" t="s">
        <v>204</v>
      </c>
      <c r="I50" s="370"/>
      <c r="J50" s="370"/>
      <c r="K50" s="371" t="s">
        <v>171</v>
      </c>
      <c r="L50" s="368"/>
      <c r="M50" s="368"/>
      <c r="N50" s="368"/>
      <c r="O50" s="372"/>
    </row>
    <row r="51" spans="2:15" s="10" customFormat="1" ht="16.5" customHeight="1">
      <c r="B51" s="356"/>
      <c r="C51" s="357"/>
      <c r="D51" s="373" t="s">
        <v>52</v>
      </c>
      <c r="E51" s="374"/>
      <c r="F51" s="374"/>
      <c r="G51" s="374"/>
      <c r="H51" s="330" t="s">
        <v>53</v>
      </c>
      <c r="I51" s="330"/>
      <c r="J51" s="330"/>
      <c r="K51" s="330" t="s">
        <v>54</v>
      </c>
      <c r="L51" s="330"/>
      <c r="M51" s="330"/>
      <c r="N51" s="330"/>
      <c r="O51" s="346"/>
    </row>
    <row r="52" spans="2:15" s="10" customFormat="1" ht="16.5" customHeight="1">
      <c r="B52" s="356"/>
      <c r="C52" s="357"/>
      <c r="D52" s="373"/>
      <c r="E52" s="374"/>
      <c r="F52" s="374"/>
      <c r="G52" s="374"/>
      <c r="H52" s="347" t="s">
        <v>186</v>
      </c>
      <c r="I52" s="347"/>
      <c r="J52" s="347"/>
      <c r="K52" s="322" t="s">
        <v>170</v>
      </c>
      <c r="L52" s="322"/>
      <c r="M52" s="322"/>
      <c r="N52" s="322"/>
      <c r="O52" s="348"/>
    </row>
    <row r="53" spans="2:15" s="10" customFormat="1" ht="16.5" customHeight="1">
      <c r="B53" s="356"/>
      <c r="C53" s="357"/>
      <c r="D53" s="349" t="s">
        <v>55</v>
      </c>
      <c r="E53" s="350"/>
      <c r="F53" s="350"/>
      <c r="G53" s="350"/>
      <c r="H53" s="351"/>
      <c r="I53" s="351"/>
      <c r="J53" s="352" t="s">
        <v>56</v>
      </c>
      <c r="K53" s="352"/>
      <c r="L53" s="352"/>
      <c r="M53" s="352"/>
      <c r="N53" s="352"/>
      <c r="O53" s="353"/>
    </row>
    <row r="54" spans="2:15" s="10" customFormat="1" ht="12.6" customHeight="1">
      <c r="B54" s="356"/>
      <c r="C54" s="357"/>
      <c r="D54" s="349"/>
      <c r="E54" s="350"/>
      <c r="F54" s="350"/>
      <c r="G54" s="350"/>
      <c r="H54" s="351"/>
      <c r="I54" s="351"/>
      <c r="J54" s="352"/>
      <c r="K54" s="352"/>
      <c r="L54" s="352"/>
      <c r="M54" s="352"/>
      <c r="N54" s="352"/>
      <c r="O54" s="353"/>
    </row>
    <row r="55" spans="2:15" s="10" customFormat="1" ht="16.5" customHeight="1">
      <c r="B55" s="356"/>
      <c r="C55" s="357"/>
      <c r="D55" s="333" t="s">
        <v>57</v>
      </c>
      <c r="E55" s="334"/>
      <c r="F55" s="334"/>
      <c r="G55" s="334"/>
      <c r="H55" s="337"/>
      <c r="I55" s="337"/>
      <c r="J55" s="337"/>
      <c r="K55" s="337"/>
      <c r="L55" s="337"/>
      <c r="M55" s="337"/>
      <c r="N55" s="337"/>
      <c r="O55" s="338"/>
    </row>
    <row r="56" spans="2:15" s="10" customFormat="1" ht="16.5" customHeight="1">
      <c r="B56" s="356"/>
      <c r="C56" s="357"/>
      <c r="D56" s="333"/>
      <c r="E56" s="334"/>
      <c r="F56" s="334"/>
      <c r="G56" s="334"/>
      <c r="H56" s="337"/>
      <c r="I56" s="337"/>
      <c r="J56" s="337"/>
      <c r="K56" s="337"/>
      <c r="L56" s="337"/>
      <c r="M56" s="337"/>
      <c r="N56" s="337"/>
      <c r="O56" s="338"/>
    </row>
    <row r="57" spans="2:15" s="10" customFormat="1" ht="15.9" customHeight="1" thickBot="1">
      <c r="B57" s="358"/>
      <c r="C57" s="359"/>
      <c r="D57" s="335"/>
      <c r="E57" s="336"/>
      <c r="F57" s="336"/>
      <c r="G57" s="336"/>
      <c r="H57" s="316"/>
      <c r="I57" s="316"/>
      <c r="J57" s="316"/>
      <c r="K57" s="316"/>
      <c r="L57" s="316"/>
      <c r="M57" s="316"/>
      <c r="N57" s="316"/>
      <c r="O57" s="317"/>
    </row>
    <row r="58" spans="2:15" s="10" customFormat="1" ht="8.4" customHeight="1" thickBot="1">
      <c r="B58" s="15"/>
      <c r="C58" s="16"/>
      <c r="D58" s="17"/>
      <c r="E58" s="17"/>
      <c r="F58" s="17"/>
      <c r="G58" s="17"/>
      <c r="H58" s="18"/>
      <c r="I58" s="18"/>
      <c r="J58" s="18"/>
      <c r="K58" s="18"/>
      <c r="L58" s="18"/>
      <c r="M58" s="18"/>
      <c r="N58" s="18"/>
      <c r="O58" s="19"/>
    </row>
    <row r="59" spans="2:15" s="10" customFormat="1" ht="16.5" customHeight="1" thickBot="1">
      <c r="B59" s="339" t="s">
        <v>58</v>
      </c>
      <c r="C59" s="340"/>
      <c r="D59" s="340"/>
      <c r="E59" s="340"/>
      <c r="F59" s="340"/>
      <c r="G59" s="340"/>
      <c r="H59" s="340"/>
      <c r="I59" s="340"/>
      <c r="J59" s="340"/>
      <c r="K59" s="340"/>
      <c r="L59" s="340"/>
      <c r="M59" s="340"/>
      <c r="N59" s="340"/>
      <c r="O59" s="341"/>
    </row>
    <row r="60" spans="2:15" s="10" customFormat="1" ht="16.5" customHeight="1">
      <c r="B60" s="342" t="s">
        <v>59</v>
      </c>
      <c r="C60" s="343"/>
      <c r="D60" s="343"/>
      <c r="E60" s="343"/>
      <c r="F60" s="343" t="s">
        <v>60</v>
      </c>
      <c r="G60" s="343"/>
      <c r="H60" s="343"/>
      <c r="I60" s="344" t="s">
        <v>61</v>
      </c>
      <c r="J60" s="344"/>
      <c r="K60" s="344"/>
      <c r="L60" s="344"/>
      <c r="M60" s="344"/>
      <c r="N60" s="344"/>
      <c r="O60" s="345"/>
    </row>
    <row r="61" spans="2:15" s="10" customFormat="1" ht="49.5" customHeight="1">
      <c r="B61" s="321" t="s">
        <v>190</v>
      </c>
      <c r="C61" s="322"/>
      <c r="D61" s="322"/>
      <c r="E61" s="322"/>
      <c r="F61" s="323" t="s">
        <v>194</v>
      </c>
      <c r="G61" s="324"/>
      <c r="H61" s="325"/>
      <c r="I61" s="326" t="s">
        <v>191</v>
      </c>
      <c r="J61" s="327"/>
      <c r="K61" s="327"/>
      <c r="L61" s="327"/>
      <c r="M61" s="327"/>
      <c r="N61" s="327"/>
      <c r="O61" s="328"/>
    </row>
    <row r="62" spans="2:15" s="10" customFormat="1" ht="6.75" customHeight="1">
      <c r="B62" s="329"/>
      <c r="C62" s="330"/>
      <c r="D62" s="330"/>
      <c r="E62" s="330"/>
      <c r="F62" s="330"/>
      <c r="G62" s="330"/>
      <c r="H62" s="330"/>
      <c r="I62" s="331"/>
      <c r="J62" s="331"/>
      <c r="K62" s="331"/>
      <c r="L62" s="331"/>
      <c r="M62" s="331"/>
      <c r="N62" s="331"/>
      <c r="O62" s="332"/>
    </row>
    <row r="63" spans="2:15" s="10" customFormat="1" ht="47.25" customHeight="1" thickBot="1">
      <c r="B63" s="302" t="s">
        <v>192</v>
      </c>
      <c r="C63" s="303"/>
      <c r="D63" s="303"/>
      <c r="E63" s="303"/>
      <c r="F63" s="304" t="s">
        <v>193</v>
      </c>
      <c r="G63" s="305"/>
      <c r="H63" s="306"/>
      <c r="I63" s="307" t="s">
        <v>195</v>
      </c>
      <c r="J63" s="308"/>
      <c r="K63" s="308"/>
      <c r="L63" s="308"/>
      <c r="M63" s="308"/>
      <c r="N63" s="308"/>
      <c r="O63" s="309"/>
    </row>
    <row r="64" spans="2:15" s="10" customFormat="1" ht="16.5" customHeight="1">
      <c r="B64" s="310" t="s">
        <v>62</v>
      </c>
      <c r="C64" s="311"/>
      <c r="D64" s="311"/>
      <c r="E64" s="311"/>
      <c r="F64" s="314" t="s">
        <v>172</v>
      </c>
      <c r="G64" s="314"/>
      <c r="H64" s="314"/>
      <c r="I64" s="314"/>
      <c r="J64" s="314"/>
      <c r="K64" s="314"/>
      <c r="L64" s="314"/>
      <c r="M64" s="314"/>
      <c r="N64" s="314"/>
      <c r="O64" s="315"/>
    </row>
    <row r="65" spans="2:15" s="10" customFormat="1" ht="18.899999999999999" customHeight="1" thickBot="1">
      <c r="B65" s="312"/>
      <c r="C65" s="313"/>
      <c r="D65" s="313"/>
      <c r="E65" s="313"/>
      <c r="F65" s="316"/>
      <c r="G65" s="316"/>
      <c r="H65" s="316"/>
      <c r="I65" s="316"/>
      <c r="J65" s="316"/>
      <c r="K65" s="316"/>
      <c r="L65" s="316"/>
      <c r="M65" s="316"/>
      <c r="N65" s="316"/>
      <c r="O65" s="317"/>
    </row>
    <row r="66" spans="2:15" s="10" customFormat="1" ht="8.1" customHeight="1">
      <c r="B66" s="13"/>
      <c r="C66" s="13"/>
      <c r="D66" s="13"/>
      <c r="E66" s="13"/>
      <c r="F66" s="14"/>
      <c r="G66" s="14"/>
      <c r="H66" s="14"/>
      <c r="I66" s="14"/>
      <c r="J66" s="14"/>
      <c r="K66" s="14"/>
      <c r="L66" s="14"/>
      <c r="M66" s="14"/>
      <c r="N66" s="14"/>
      <c r="O66" s="14"/>
    </row>
    <row r="67" spans="2:15" s="8" customFormat="1" ht="16.2" thickBot="1">
      <c r="B67" s="318" t="s">
        <v>63</v>
      </c>
      <c r="C67" s="319"/>
      <c r="D67" s="319"/>
      <c r="E67" s="319"/>
      <c r="F67" s="319"/>
      <c r="G67" s="319"/>
      <c r="H67" s="319"/>
      <c r="I67" s="319"/>
      <c r="J67" s="319"/>
      <c r="K67" s="319"/>
      <c r="L67" s="319"/>
      <c r="M67" s="319"/>
      <c r="N67" s="319"/>
      <c r="O67" s="320"/>
    </row>
    <row r="68" spans="2:15" s="2" customFormat="1" ht="20.100000000000001" customHeight="1">
      <c r="B68" s="20" t="s">
        <v>64</v>
      </c>
      <c r="C68" s="291" t="s">
        <v>65</v>
      </c>
      <c r="D68" s="292"/>
      <c r="E68" s="293"/>
      <c r="F68" s="21" t="s">
        <v>66</v>
      </c>
      <c r="G68" s="294" t="s">
        <v>67</v>
      </c>
      <c r="H68" s="295"/>
      <c r="I68" s="295"/>
      <c r="J68" s="296"/>
      <c r="K68" s="297" t="s">
        <v>68</v>
      </c>
      <c r="L68" s="298"/>
      <c r="M68" s="297" t="s">
        <v>69</v>
      </c>
      <c r="N68" s="299"/>
      <c r="O68" s="300"/>
    </row>
    <row r="69" spans="2:15" s="10" customFormat="1" ht="13.8">
      <c r="B69" s="278" t="s">
        <v>70</v>
      </c>
      <c r="C69" s="281" t="s">
        <v>71</v>
      </c>
      <c r="D69" s="282"/>
      <c r="E69" s="283"/>
      <c r="F69" s="22" t="s">
        <v>72</v>
      </c>
      <c r="G69" s="284" t="str">
        <f>(IF(ISNUMBER(SEARCH("*",K69)),"18:00 on",""))</f>
        <v>18:00 on</v>
      </c>
      <c r="H69" s="285"/>
      <c r="I69" s="286">
        <v>44428</v>
      </c>
      <c r="J69" s="287"/>
      <c r="K69" s="267">
        <v>44429</v>
      </c>
      <c r="L69" s="277"/>
      <c r="M69" s="267">
        <v>44430</v>
      </c>
      <c r="N69" s="268"/>
      <c r="O69" s="269"/>
    </row>
    <row r="70" spans="2:15" s="10" customFormat="1" ht="13.8">
      <c r="B70" s="279"/>
      <c r="C70" s="288" t="s">
        <v>73</v>
      </c>
      <c r="D70" s="289"/>
      <c r="E70" s="290"/>
      <c r="F70" s="23" t="s">
        <v>72</v>
      </c>
      <c r="G70" s="284" t="str">
        <f>IF(OR($L$9="A",$L$9="1",$L$9="B1"),"N/A",(IF(ISNUMBER(SEARCH("*",K70)),"18:00 on","")))</f>
        <v>18:00 on</v>
      </c>
      <c r="H70" s="285"/>
      <c r="I70" s="286">
        <f t="shared" ref="I70:I73" si="0">IF(OR($L$9="A",$L$9="1",$L$9="B1"),"",IF(ISNUMBER(SEARCH("*",K70)),K70-1,""))</f>
        <v>44430</v>
      </c>
      <c r="J70" s="287"/>
      <c r="K70" s="267">
        <v>44431</v>
      </c>
      <c r="L70" s="277"/>
      <c r="M70" s="267">
        <v>44436</v>
      </c>
      <c r="N70" s="268"/>
      <c r="O70" s="269"/>
    </row>
    <row r="71" spans="2:15" s="10" customFormat="1" ht="18.600000000000001" customHeight="1">
      <c r="B71" s="301"/>
      <c r="C71" s="288" t="s">
        <v>74</v>
      </c>
      <c r="D71" s="289"/>
      <c r="E71" s="290"/>
      <c r="F71" s="23" t="s">
        <v>75</v>
      </c>
      <c r="G71" s="284" t="str">
        <f>IF(ISNUMBER(SEARCH("*",K70)),"12:00 on","")</f>
        <v>12:00 on</v>
      </c>
      <c r="H71" s="285"/>
      <c r="I71" s="286">
        <f>IF(ISNUMBER(SEARCH("*",K70)),K70,"")</f>
        <v>44431</v>
      </c>
      <c r="J71" s="287"/>
      <c r="K71" s="267">
        <v>44432</v>
      </c>
      <c r="L71" s="277"/>
      <c r="M71" s="267">
        <v>44435</v>
      </c>
      <c r="N71" s="268"/>
      <c r="O71" s="269"/>
    </row>
    <row r="72" spans="2:15" s="10" customFormat="1" ht="13.8">
      <c r="B72" s="278" t="s">
        <v>76</v>
      </c>
      <c r="C72" s="281" t="s">
        <v>71</v>
      </c>
      <c r="D72" s="282"/>
      <c r="E72" s="283"/>
      <c r="F72" s="22" t="s">
        <v>72</v>
      </c>
      <c r="G72" s="284" t="str">
        <f>IF(ISNUMBER(SEARCH("*",K72)),"18:00 on","")</f>
        <v>18:00 on</v>
      </c>
      <c r="H72" s="285"/>
      <c r="I72" s="286">
        <f>IF(ISNUMBER(SEARCH("*",K72)),K72-1,"")</f>
        <v>44428</v>
      </c>
      <c r="J72" s="287"/>
      <c r="K72" s="267">
        <v>44429</v>
      </c>
      <c r="L72" s="277"/>
      <c r="M72" s="267">
        <v>44430</v>
      </c>
      <c r="N72" s="268"/>
      <c r="O72" s="269"/>
    </row>
    <row r="73" spans="2:15" s="10" customFormat="1" ht="13.8">
      <c r="B73" s="279"/>
      <c r="C73" s="288" t="s">
        <v>73</v>
      </c>
      <c r="D73" s="289"/>
      <c r="E73" s="290"/>
      <c r="F73" s="23" t="s">
        <v>72</v>
      </c>
      <c r="G73" s="284" t="str">
        <f>IF(OR($L$9="A",$L$9="1",$L$9="B1"),"N/A",(IF(ISNUMBER(SEARCH("*",K73)),"18:00 on","")))</f>
        <v>18:00 on</v>
      </c>
      <c r="H73" s="285"/>
      <c r="I73" s="286">
        <f t="shared" si="0"/>
        <v>44430</v>
      </c>
      <c r="J73" s="287"/>
      <c r="K73" s="267">
        <v>44431</v>
      </c>
      <c r="L73" s="277"/>
      <c r="M73" s="267">
        <v>44436</v>
      </c>
      <c r="N73" s="268"/>
      <c r="O73" s="269"/>
    </row>
    <row r="74" spans="2:15" s="10" customFormat="1" ht="14.4" thickBot="1">
      <c r="B74" s="280"/>
      <c r="C74" s="270" t="s">
        <v>74</v>
      </c>
      <c r="D74" s="271"/>
      <c r="E74" s="272"/>
      <c r="F74" s="24" t="s">
        <v>75</v>
      </c>
      <c r="G74" s="273" t="str">
        <f>IF(ISNUMBER(SEARCH("*",K73)),"12:00 on","")</f>
        <v>12:00 on</v>
      </c>
      <c r="H74" s="274"/>
      <c r="I74" s="275">
        <f>IF(ISNUMBER(SEARCH("*",K73)),K73,"")</f>
        <v>44431</v>
      </c>
      <c r="J74" s="276"/>
      <c r="K74" s="267">
        <v>44432</v>
      </c>
      <c r="L74" s="277"/>
      <c r="M74" s="267">
        <v>44435</v>
      </c>
      <c r="N74" s="268"/>
      <c r="O74" s="269"/>
    </row>
    <row r="75" spans="2:15" s="10" customFormat="1" ht="6.6" customHeight="1" thickBot="1">
      <c r="B75" s="257"/>
      <c r="C75" s="257"/>
      <c r="D75" s="257"/>
      <c r="E75" s="257"/>
      <c r="F75" s="257"/>
      <c r="G75" s="257"/>
      <c r="H75" s="257"/>
      <c r="I75" s="257"/>
      <c r="J75" s="257"/>
      <c r="K75" s="257"/>
      <c r="L75" s="257"/>
      <c r="M75" s="257"/>
      <c r="N75" s="257"/>
      <c r="O75" s="257"/>
    </row>
    <row r="76" spans="2:15" s="10" customFormat="1" ht="17.25" customHeight="1" thickBot="1">
      <c r="B76" s="25" t="s">
        <v>77</v>
      </c>
      <c r="C76" s="26"/>
      <c r="D76" s="26"/>
      <c r="E76" s="26"/>
      <c r="F76" s="26"/>
      <c r="G76" s="26"/>
      <c r="H76" s="26"/>
      <c r="I76" s="258"/>
      <c r="J76" s="258"/>
      <c r="K76" s="258"/>
      <c r="L76" s="258"/>
      <c r="M76" s="258"/>
      <c r="N76" s="258"/>
      <c r="O76" s="259"/>
    </row>
    <row r="77" spans="2:15" s="10" customFormat="1" ht="18" customHeight="1" thickBot="1">
      <c r="B77" s="25" t="s">
        <v>78</v>
      </c>
      <c r="C77" s="27"/>
      <c r="D77" s="26"/>
      <c r="E77" s="28"/>
      <c r="F77" s="40"/>
      <c r="G77" s="40"/>
      <c r="H77" s="40"/>
      <c r="I77" s="40"/>
      <c r="J77" s="40"/>
      <c r="K77" s="40"/>
      <c r="L77" s="40"/>
      <c r="M77" s="40"/>
      <c r="N77" s="40"/>
      <c r="O77" s="41"/>
    </row>
    <row r="78" spans="2:15" s="10" customFormat="1" ht="6.6" customHeight="1" thickBot="1">
      <c r="B78" s="257"/>
      <c r="C78" s="257"/>
      <c r="D78" s="257"/>
      <c r="E78" s="257"/>
      <c r="F78" s="257"/>
      <c r="G78" s="257"/>
      <c r="H78" s="257"/>
      <c r="I78" s="257"/>
      <c r="J78" s="257"/>
      <c r="K78" s="257"/>
      <c r="L78" s="257"/>
      <c r="M78" s="257"/>
      <c r="N78" s="257"/>
      <c r="O78" s="257"/>
    </row>
    <row r="79" spans="2:15" s="8" customFormat="1" ht="17.25" customHeight="1" thickBot="1">
      <c r="B79" s="260" t="s">
        <v>79</v>
      </c>
      <c r="C79" s="261"/>
      <c r="D79" s="261"/>
      <c r="E79" s="261"/>
      <c r="F79" s="261"/>
      <c r="G79" s="261"/>
      <c r="H79" s="261"/>
      <c r="I79" s="261"/>
      <c r="J79" s="261"/>
      <c r="K79" s="261"/>
      <c r="L79" s="261"/>
      <c r="M79" s="261"/>
      <c r="N79" s="261"/>
      <c r="O79" s="262"/>
    </row>
    <row r="80" spans="2:15" s="10" customFormat="1" ht="18" customHeight="1">
      <c r="B80" s="186" t="s">
        <v>80</v>
      </c>
      <c r="C80" s="263"/>
      <c r="D80" s="172" t="s">
        <v>81</v>
      </c>
      <c r="E80" s="173"/>
      <c r="F80" s="173"/>
      <c r="G80" s="173"/>
      <c r="H80" s="173"/>
      <c r="I80" s="173"/>
      <c r="J80" s="173"/>
      <c r="K80" s="173"/>
      <c r="L80" s="173"/>
      <c r="M80" s="173"/>
      <c r="N80" s="173"/>
      <c r="O80" s="178"/>
    </row>
    <row r="81" spans="2:15" s="10" customFormat="1" ht="12.75" customHeight="1">
      <c r="B81" s="145"/>
      <c r="C81" s="146"/>
      <c r="D81" s="179" t="s">
        <v>149</v>
      </c>
      <c r="E81" s="165"/>
      <c r="F81" s="165"/>
      <c r="G81" s="165"/>
      <c r="H81" s="165"/>
      <c r="I81" s="165"/>
      <c r="J81" s="165"/>
      <c r="K81" s="165"/>
      <c r="L81" s="165"/>
      <c r="M81" s="165"/>
      <c r="N81" s="165"/>
      <c r="O81" s="166"/>
    </row>
    <row r="82" spans="2:15" s="10" customFormat="1" ht="8.25" customHeight="1">
      <c r="B82" s="145"/>
      <c r="C82" s="146"/>
      <c r="D82" s="136" t="s">
        <v>82</v>
      </c>
      <c r="E82" s="137"/>
      <c r="F82" s="137"/>
      <c r="G82" s="137"/>
      <c r="H82" s="137"/>
      <c r="I82" s="137"/>
      <c r="J82" s="137"/>
      <c r="K82" s="137"/>
      <c r="L82" s="137"/>
      <c r="M82" s="137"/>
      <c r="N82" s="137"/>
      <c r="O82" s="138"/>
    </row>
    <row r="83" spans="2:15" s="10" customFormat="1" ht="16.5" customHeight="1">
      <c r="B83" s="170"/>
      <c r="C83" s="171"/>
      <c r="D83" s="264" t="s">
        <v>150</v>
      </c>
      <c r="E83" s="265"/>
      <c r="F83" s="265"/>
      <c r="G83" s="265"/>
      <c r="H83" s="265"/>
      <c r="I83" s="265"/>
      <c r="J83" s="265"/>
      <c r="K83" s="265"/>
      <c r="L83" s="265"/>
      <c r="M83" s="265"/>
      <c r="N83" s="265"/>
      <c r="O83" s="266"/>
    </row>
    <row r="84" spans="2:15" s="10" customFormat="1" ht="8.25" customHeight="1">
      <c r="B84" s="209" t="s">
        <v>83</v>
      </c>
      <c r="C84" s="210"/>
      <c r="D84" s="136" t="s">
        <v>84</v>
      </c>
      <c r="E84" s="137"/>
      <c r="F84" s="137"/>
      <c r="G84" s="137"/>
      <c r="H84" s="137"/>
      <c r="I84" s="137"/>
      <c r="J84" s="137"/>
      <c r="K84" s="137"/>
      <c r="L84" s="137"/>
      <c r="M84" s="137"/>
      <c r="N84" s="137"/>
      <c r="O84" s="138"/>
    </row>
    <row r="85" spans="2:15" s="10" customFormat="1" ht="16.5" customHeight="1" thickBot="1">
      <c r="B85" s="89"/>
      <c r="C85" s="90"/>
      <c r="D85" s="250" t="s">
        <v>149</v>
      </c>
      <c r="E85" s="251"/>
      <c r="F85" s="251"/>
      <c r="G85" s="251"/>
      <c r="H85" s="251"/>
      <c r="I85" s="251"/>
      <c r="J85" s="251"/>
      <c r="K85" s="251"/>
      <c r="L85" s="251"/>
      <c r="M85" s="251"/>
      <c r="N85" s="251"/>
      <c r="O85" s="252"/>
    </row>
    <row r="86" spans="2:15" s="10" customFormat="1" ht="6" customHeight="1" thickBot="1">
      <c r="B86" s="29"/>
      <c r="C86" s="29"/>
      <c r="D86" s="29"/>
      <c r="E86" s="29"/>
      <c r="F86" s="29"/>
      <c r="G86" s="29"/>
      <c r="H86" s="29"/>
      <c r="I86" s="29"/>
      <c r="J86" s="29"/>
      <c r="K86" s="29"/>
      <c r="L86" s="29"/>
      <c r="M86" s="97"/>
      <c r="N86" s="97"/>
      <c r="O86" s="97"/>
    </row>
    <row r="87" spans="2:15" s="8" customFormat="1" ht="14.25" customHeight="1" thickBot="1">
      <c r="B87" s="68" t="s">
        <v>85</v>
      </c>
      <c r="C87" s="69"/>
      <c r="D87" s="69"/>
      <c r="E87" s="69"/>
      <c r="F87" s="69"/>
      <c r="G87" s="69"/>
      <c r="H87" s="69"/>
      <c r="I87" s="69"/>
      <c r="J87" s="69"/>
      <c r="K87" s="69"/>
      <c r="L87" s="69"/>
      <c r="M87" s="69"/>
      <c r="N87" s="69"/>
      <c r="O87" s="70"/>
    </row>
    <row r="88" spans="2:15" s="9" customFormat="1" ht="8.25" customHeight="1">
      <c r="B88" s="132" t="s">
        <v>86</v>
      </c>
      <c r="C88" s="133"/>
      <c r="D88" s="172" t="s">
        <v>87</v>
      </c>
      <c r="E88" s="173"/>
      <c r="F88" s="173"/>
      <c r="G88" s="173"/>
      <c r="H88" s="174"/>
      <c r="I88" s="253" t="s">
        <v>25</v>
      </c>
      <c r="J88" s="173"/>
      <c r="K88" s="173"/>
      <c r="L88" s="173"/>
      <c r="M88" s="173"/>
      <c r="N88" s="173"/>
      <c r="O88" s="178"/>
    </row>
    <row r="89" spans="2:15" s="10" customFormat="1" ht="16.5" customHeight="1">
      <c r="B89" s="223"/>
      <c r="C89" s="224"/>
      <c r="D89" s="179" t="s">
        <v>180</v>
      </c>
      <c r="E89" s="165"/>
      <c r="F89" s="165"/>
      <c r="G89" s="165"/>
      <c r="H89" s="180"/>
      <c r="I89" s="254" t="s">
        <v>184</v>
      </c>
      <c r="J89" s="255"/>
      <c r="K89" s="255"/>
      <c r="L89" s="255"/>
      <c r="M89" s="255"/>
      <c r="N89" s="255"/>
      <c r="O89" s="256"/>
    </row>
    <row r="90" spans="2:15" s="9" customFormat="1" ht="8.25" customHeight="1">
      <c r="B90" s="110" t="s">
        <v>31</v>
      </c>
      <c r="C90" s="111"/>
      <c r="D90" s="136" t="s">
        <v>32</v>
      </c>
      <c r="E90" s="137"/>
      <c r="F90" s="137"/>
      <c r="G90" s="137"/>
      <c r="H90" s="147"/>
      <c r="I90" s="245" t="s">
        <v>20</v>
      </c>
      <c r="J90" s="201"/>
      <c r="K90" s="201"/>
      <c r="L90" s="201"/>
      <c r="M90" s="201"/>
      <c r="N90" s="201"/>
      <c r="O90" s="246"/>
    </row>
    <row r="91" spans="2:15" s="10" customFormat="1" ht="16.5" customHeight="1">
      <c r="B91" s="132"/>
      <c r="C91" s="133"/>
      <c r="D91" s="179" t="s">
        <v>216</v>
      </c>
      <c r="E91" s="165"/>
      <c r="F91" s="165"/>
      <c r="G91" s="165"/>
      <c r="H91" s="235"/>
      <c r="I91" s="247" t="s">
        <v>181</v>
      </c>
      <c r="J91" s="153"/>
      <c r="K91" s="153"/>
      <c r="L91" s="153"/>
      <c r="M91" s="153"/>
      <c r="N91" s="153"/>
      <c r="O91" s="234"/>
    </row>
    <row r="92" spans="2:15" s="9" customFormat="1" ht="8.25" customHeight="1">
      <c r="B92" s="132"/>
      <c r="C92" s="133"/>
      <c r="D92" s="200" t="s">
        <v>88</v>
      </c>
      <c r="E92" s="201"/>
      <c r="F92" s="201"/>
      <c r="G92" s="201"/>
      <c r="H92" s="202"/>
      <c r="I92" s="203" t="s">
        <v>89</v>
      </c>
      <c r="J92" s="204"/>
      <c r="K92" s="204"/>
      <c r="L92" s="204"/>
      <c r="M92" s="204"/>
      <c r="N92" s="204"/>
      <c r="O92" s="205"/>
    </row>
    <row r="93" spans="2:15" s="10" customFormat="1" ht="16.5" customHeight="1">
      <c r="B93" s="223"/>
      <c r="C93" s="224"/>
      <c r="D93" s="248" t="s">
        <v>198</v>
      </c>
      <c r="E93" s="165"/>
      <c r="F93" s="165"/>
      <c r="G93" s="165"/>
      <c r="H93" s="235"/>
      <c r="I93" s="249" t="s">
        <v>182</v>
      </c>
      <c r="J93" s="207"/>
      <c r="K93" s="207"/>
      <c r="L93" s="207"/>
      <c r="M93" s="207"/>
      <c r="N93" s="207"/>
      <c r="O93" s="208"/>
    </row>
    <row r="94" spans="2:15" s="9" customFormat="1" ht="8.25" customHeight="1">
      <c r="B94" s="209" t="s">
        <v>90</v>
      </c>
      <c r="C94" s="210"/>
      <c r="D94" s="30" t="s">
        <v>91</v>
      </c>
      <c r="E94" s="211" t="s">
        <v>92</v>
      </c>
      <c r="F94" s="212"/>
      <c r="G94" s="211" t="s">
        <v>93</v>
      </c>
      <c r="H94" s="147"/>
      <c r="I94" s="237" t="s">
        <v>94</v>
      </c>
      <c r="J94" s="238"/>
      <c r="K94" s="239" t="s">
        <v>95</v>
      </c>
      <c r="L94" s="240"/>
      <c r="M94" s="240"/>
      <c r="N94" s="240"/>
      <c r="O94" s="241"/>
    </row>
    <row r="95" spans="2:15" s="10" customFormat="1" ht="16.5" customHeight="1" thickBot="1">
      <c r="B95" s="89"/>
      <c r="C95" s="236"/>
      <c r="D95" s="51" t="s">
        <v>158</v>
      </c>
      <c r="E95" s="242" t="s">
        <v>205</v>
      </c>
      <c r="F95" s="218"/>
      <c r="G95" s="181" t="s">
        <v>206</v>
      </c>
      <c r="H95" s="182"/>
      <c r="I95" s="243" t="s">
        <v>207</v>
      </c>
      <c r="J95" s="244"/>
      <c r="K95" s="183"/>
      <c r="L95" s="184"/>
      <c r="M95" s="184"/>
      <c r="N95" s="184"/>
      <c r="O95" s="185"/>
    </row>
    <row r="96" spans="2:15" s="10" customFormat="1" ht="16.5" customHeight="1" thickBot="1">
      <c r="B96" s="45"/>
      <c r="C96" s="46"/>
      <c r="D96" s="51" t="s">
        <v>158</v>
      </c>
      <c r="E96" s="449" t="s">
        <v>208</v>
      </c>
      <c r="F96" s="219"/>
      <c r="G96" s="450" t="s">
        <v>209</v>
      </c>
      <c r="H96" s="450"/>
      <c r="I96" s="451" t="s">
        <v>210</v>
      </c>
      <c r="J96" s="452"/>
      <c r="K96" s="54" t="s">
        <v>183</v>
      </c>
      <c r="L96" s="54"/>
      <c r="M96" s="54"/>
      <c r="N96" s="54"/>
      <c r="O96" s="54"/>
    </row>
    <row r="97" spans="2:15" s="9" customFormat="1" ht="14.4" customHeight="1">
      <c r="B97" s="132" t="s">
        <v>96</v>
      </c>
      <c r="C97" s="133"/>
      <c r="D97" s="225" t="s">
        <v>87</v>
      </c>
      <c r="E97" s="190"/>
      <c r="F97" s="190"/>
      <c r="G97" s="190"/>
      <c r="H97" s="214"/>
      <c r="I97" s="226"/>
      <c r="J97" s="227"/>
      <c r="K97" s="227"/>
      <c r="L97" s="227"/>
      <c r="M97" s="227"/>
      <c r="N97" s="227"/>
      <c r="O97" s="228"/>
    </row>
    <row r="98" spans="2:15" s="10" customFormat="1" ht="16.5" customHeight="1">
      <c r="B98" s="223"/>
      <c r="C98" s="224"/>
      <c r="D98" s="179" t="s">
        <v>214</v>
      </c>
      <c r="E98" s="165"/>
      <c r="F98" s="165"/>
      <c r="G98" s="165"/>
      <c r="H98" s="180"/>
      <c r="I98" s="229" t="s">
        <v>215</v>
      </c>
      <c r="J98" s="165"/>
      <c r="K98" s="165"/>
      <c r="L98" s="165"/>
      <c r="M98" s="165"/>
      <c r="N98" s="165"/>
      <c r="O98" s="166"/>
    </row>
    <row r="99" spans="2:15" s="9" customFormat="1" ht="8.25" customHeight="1">
      <c r="B99" s="110" t="s">
        <v>31</v>
      </c>
      <c r="C99" s="111"/>
      <c r="D99" s="136" t="s">
        <v>32</v>
      </c>
      <c r="E99" s="137"/>
      <c r="F99" s="137"/>
      <c r="G99" s="137"/>
      <c r="H99" s="147"/>
      <c r="I99" s="230" t="s">
        <v>20</v>
      </c>
      <c r="J99" s="231"/>
      <c r="K99" s="231"/>
      <c r="L99" s="231"/>
      <c r="M99" s="231"/>
      <c r="N99" s="231"/>
      <c r="O99" s="232"/>
    </row>
    <row r="100" spans="2:15" s="10" customFormat="1" ht="16.5" customHeight="1">
      <c r="B100" s="132"/>
      <c r="C100" s="133"/>
      <c r="D100" s="179" t="s">
        <v>211</v>
      </c>
      <c r="E100" s="165"/>
      <c r="F100" s="165"/>
      <c r="G100" s="165"/>
      <c r="H100" s="235"/>
      <c r="I100" s="233" t="s">
        <v>178</v>
      </c>
      <c r="J100" s="153"/>
      <c r="K100" s="153"/>
      <c r="L100" s="153"/>
      <c r="M100" s="153"/>
      <c r="N100" s="153"/>
      <c r="O100" s="234"/>
    </row>
    <row r="101" spans="2:15" s="9" customFormat="1" ht="8.25" customHeight="1">
      <c r="B101" s="132"/>
      <c r="C101" s="133"/>
      <c r="D101" s="200" t="s">
        <v>88</v>
      </c>
      <c r="E101" s="201"/>
      <c r="F101" s="201"/>
      <c r="G101" s="201"/>
      <c r="H101" s="202"/>
      <c r="I101" s="203" t="s">
        <v>89</v>
      </c>
      <c r="J101" s="204"/>
      <c r="K101" s="204"/>
      <c r="L101" s="204"/>
      <c r="M101" s="204"/>
      <c r="N101" s="204"/>
      <c r="O101" s="205"/>
    </row>
    <row r="102" spans="2:15" s="10" customFormat="1" ht="16.5" customHeight="1">
      <c r="B102" s="223"/>
      <c r="C102" s="224"/>
      <c r="D102" s="10" t="s">
        <v>179</v>
      </c>
      <c r="I102" s="206" t="s">
        <v>197</v>
      </c>
      <c r="J102" s="207"/>
      <c r="K102" s="207"/>
      <c r="L102" s="207"/>
      <c r="M102" s="207"/>
      <c r="N102" s="207"/>
      <c r="O102" s="208"/>
    </row>
    <row r="103" spans="2:15" s="9" customFormat="1" ht="8.25" customHeight="1">
      <c r="B103" s="209" t="s">
        <v>90</v>
      </c>
      <c r="C103" s="210"/>
      <c r="D103" s="30" t="s">
        <v>91</v>
      </c>
      <c r="E103" s="211" t="s">
        <v>92</v>
      </c>
      <c r="F103" s="212"/>
      <c r="G103" s="211" t="s">
        <v>93</v>
      </c>
      <c r="H103" s="147"/>
      <c r="I103" s="213" t="s">
        <v>94</v>
      </c>
      <c r="J103" s="214"/>
      <c r="K103" s="215" t="s">
        <v>95</v>
      </c>
      <c r="L103" s="216"/>
      <c r="M103" s="216"/>
      <c r="N103" s="216"/>
      <c r="O103" s="217"/>
    </row>
    <row r="104" spans="2:15" s="10" customFormat="1" ht="13.95" customHeight="1" thickBot="1">
      <c r="B104" s="89"/>
      <c r="C104" s="146"/>
      <c r="D104" s="50" t="s">
        <v>158</v>
      </c>
      <c r="E104" s="181" t="s">
        <v>200</v>
      </c>
      <c r="F104" s="218"/>
      <c r="G104" s="181" t="s">
        <v>201</v>
      </c>
      <c r="H104" s="182"/>
      <c r="I104" s="55" t="s">
        <v>150</v>
      </c>
      <c r="J104" s="56" t="s">
        <v>150</v>
      </c>
      <c r="K104" s="183"/>
      <c r="L104" s="184"/>
      <c r="M104" s="184"/>
      <c r="N104" s="184"/>
      <c r="O104" s="185"/>
    </row>
    <row r="105" spans="2:15" s="10" customFormat="1" ht="22.95" customHeight="1" thickBot="1">
      <c r="B105" s="45"/>
      <c r="C105" s="53"/>
      <c r="D105" s="51" t="s">
        <v>158</v>
      </c>
      <c r="E105" s="219" t="s">
        <v>199</v>
      </c>
      <c r="F105" s="219"/>
      <c r="G105" s="219" t="s">
        <v>202</v>
      </c>
      <c r="H105" s="219"/>
      <c r="I105" s="52" t="s">
        <v>150</v>
      </c>
      <c r="J105" s="52" t="s">
        <v>150</v>
      </c>
      <c r="K105" s="221" t="s">
        <v>196</v>
      </c>
      <c r="L105" s="221"/>
      <c r="M105" s="221"/>
      <c r="N105" s="221"/>
      <c r="O105" s="222"/>
    </row>
    <row r="106" spans="2:15" s="10" customFormat="1" ht="13.95" hidden="1" customHeight="1" thickBot="1">
      <c r="B106" s="45"/>
      <c r="C106" s="53"/>
      <c r="D106" s="51"/>
      <c r="E106" s="220"/>
      <c r="F106" s="220"/>
      <c r="G106" s="219"/>
      <c r="H106" s="219"/>
      <c r="I106" s="47"/>
      <c r="J106" s="47"/>
      <c r="K106" s="48"/>
      <c r="L106" s="48"/>
      <c r="M106" s="48"/>
      <c r="N106" s="48"/>
      <c r="O106" s="49"/>
    </row>
    <row r="107" spans="2:15" s="10" customFormat="1" ht="9" customHeight="1">
      <c r="B107" s="186" t="s">
        <v>97</v>
      </c>
      <c r="C107" s="187"/>
      <c r="D107" s="189" t="s">
        <v>98</v>
      </c>
      <c r="E107" s="190"/>
      <c r="F107" s="190"/>
      <c r="G107" s="191" t="s">
        <v>166</v>
      </c>
      <c r="H107" s="192"/>
      <c r="I107" s="193"/>
      <c r="J107" s="193"/>
      <c r="K107" s="193"/>
      <c r="L107" s="193"/>
      <c r="M107" s="193"/>
      <c r="N107" s="193"/>
      <c r="O107" s="194"/>
    </row>
    <row r="108" spans="2:15" s="10" customFormat="1" ht="16.5" customHeight="1" thickBot="1">
      <c r="B108" s="89"/>
      <c r="C108" s="188"/>
      <c r="D108" s="198" t="s">
        <v>150</v>
      </c>
      <c r="E108" s="199"/>
      <c r="F108" s="199"/>
      <c r="G108" s="195"/>
      <c r="H108" s="196"/>
      <c r="I108" s="196"/>
      <c r="J108" s="196"/>
      <c r="K108" s="196"/>
      <c r="L108" s="196"/>
      <c r="M108" s="196"/>
      <c r="N108" s="196"/>
      <c r="O108" s="197"/>
    </row>
    <row r="109" spans="2:15" ht="7.5" customHeight="1" thickBot="1">
      <c r="B109" s="169"/>
      <c r="C109" s="169"/>
      <c r="D109" s="169"/>
      <c r="E109" s="169"/>
      <c r="F109" s="169"/>
      <c r="G109" s="169"/>
      <c r="H109" s="169"/>
      <c r="I109" s="169"/>
      <c r="J109" s="169"/>
      <c r="K109" s="169"/>
      <c r="L109" s="169"/>
      <c r="M109" s="169"/>
      <c r="N109" s="169"/>
      <c r="O109" s="169"/>
    </row>
    <row r="110" spans="2:15" s="10" customFormat="1" ht="14.25" customHeight="1" thickBot="1">
      <c r="B110" s="68" t="s">
        <v>99</v>
      </c>
      <c r="C110" s="69"/>
      <c r="D110" s="69"/>
      <c r="E110" s="69"/>
      <c r="F110" s="69"/>
      <c r="G110" s="69"/>
      <c r="H110" s="69"/>
      <c r="I110" s="69"/>
      <c r="J110" s="69"/>
      <c r="K110" s="69"/>
      <c r="L110" s="69"/>
      <c r="M110" s="69"/>
      <c r="N110" s="69"/>
      <c r="O110" s="70"/>
    </row>
    <row r="111" spans="2:15" s="9" customFormat="1" ht="8.25" customHeight="1">
      <c r="B111" s="145" t="s">
        <v>100</v>
      </c>
      <c r="C111" s="146"/>
      <c r="D111" s="172" t="s">
        <v>101</v>
      </c>
      <c r="E111" s="173"/>
      <c r="F111" s="173"/>
      <c r="G111" s="174"/>
      <c r="H111" s="175" t="s">
        <v>102</v>
      </c>
      <c r="I111" s="176"/>
      <c r="J111" s="177" t="s">
        <v>103</v>
      </c>
      <c r="K111" s="173"/>
      <c r="L111" s="173"/>
      <c r="M111" s="173"/>
      <c r="N111" s="173"/>
      <c r="O111" s="178"/>
    </row>
    <row r="112" spans="2:15" s="10" customFormat="1" ht="16.5" customHeight="1">
      <c r="B112" s="170"/>
      <c r="C112" s="171"/>
      <c r="D112" s="179" t="s">
        <v>152</v>
      </c>
      <c r="E112" s="165"/>
      <c r="F112" s="165"/>
      <c r="G112" s="180"/>
      <c r="H112" s="162" t="s">
        <v>159</v>
      </c>
      <c r="I112" s="163"/>
      <c r="J112" s="164" t="s">
        <v>153</v>
      </c>
      <c r="K112" s="165"/>
      <c r="L112" s="165"/>
      <c r="M112" s="165"/>
      <c r="N112" s="165"/>
      <c r="O112" s="166"/>
    </row>
    <row r="113" spans="2:15" s="8" customFormat="1" ht="16.5" customHeight="1">
      <c r="B113" s="105" t="s">
        <v>104</v>
      </c>
      <c r="C113" s="106"/>
      <c r="D113" s="159" t="s">
        <v>152</v>
      </c>
      <c r="E113" s="160"/>
      <c r="F113" s="160"/>
      <c r="G113" s="161"/>
      <c r="H113" s="162" t="s">
        <v>159</v>
      </c>
      <c r="I113" s="163"/>
      <c r="J113" s="164" t="s">
        <v>153</v>
      </c>
      <c r="K113" s="165"/>
      <c r="L113" s="165"/>
      <c r="M113" s="165"/>
      <c r="N113" s="165"/>
      <c r="O113" s="166"/>
    </row>
    <row r="114" spans="2:15" s="10" customFormat="1" ht="16.5" customHeight="1">
      <c r="B114" s="105" t="s">
        <v>105</v>
      </c>
      <c r="C114" s="106"/>
      <c r="D114" s="159" t="s">
        <v>152</v>
      </c>
      <c r="E114" s="160"/>
      <c r="F114" s="160"/>
      <c r="G114" s="161"/>
      <c r="H114" s="167" t="s">
        <v>167</v>
      </c>
      <c r="I114" s="168"/>
      <c r="J114" s="164" t="s">
        <v>153</v>
      </c>
      <c r="K114" s="165"/>
      <c r="L114" s="165"/>
      <c r="M114" s="165"/>
      <c r="N114" s="165"/>
      <c r="O114" s="166"/>
    </row>
    <row r="115" spans="2:15" s="9" customFormat="1" ht="8.25" customHeight="1">
      <c r="B115" s="110" t="s">
        <v>106</v>
      </c>
      <c r="C115" s="111"/>
      <c r="D115" s="136" t="s">
        <v>107</v>
      </c>
      <c r="E115" s="137"/>
      <c r="F115" s="137"/>
      <c r="G115" s="137"/>
      <c r="H115" s="137"/>
      <c r="I115" s="137"/>
      <c r="J115" s="137"/>
      <c r="K115" s="137"/>
      <c r="L115" s="137"/>
      <c r="M115" s="137"/>
      <c r="N115" s="137"/>
      <c r="O115" s="138"/>
    </row>
    <row r="116" spans="2:15" ht="15.75" customHeight="1">
      <c r="B116" s="132"/>
      <c r="C116" s="133"/>
      <c r="D116" s="139" t="s">
        <v>154</v>
      </c>
      <c r="E116" s="140"/>
      <c r="F116" s="140"/>
      <c r="G116" s="140"/>
      <c r="H116" s="140"/>
      <c r="I116" s="140"/>
      <c r="J116" s="140"/>
      <c r="K116" s="140"/>
      <c r="L116" s="140"/>
      <c r="M116" s="140"/>
      <c r="N116" s="140"/>
      <c r="O116" s="141"/>
    </row>
    <row r="117" spans="2:15" ht="3" customHeight="1">
      <c r="B117" s="134"/>
      <c r="C117" s="135"/>
      <c r="D117" s="142"/>
      <c r="E117" s="143"/>
      <c r="F117" s="143"/>
      <c r="G117" s="143"/>
      <c r="H117" s="143"/>
      <c r="I117" s="143"/>
      <c r="J117" s="143"/>
      <c r="K117" s="143"/>
      <c r="L117" s="143"/>
      <c r="M117" s="143"/>
      <c r="N117" s="143"/>
      <c r="O117" s="144"/>
    </row>
    <row r="118" spans="2:15" s="8" customFormat="1" ht="8.1" customHeight="1">
      <c r="B118" s="87" t="s">
        <v>108</v>
      </c>
      <c r="C118" s="88"/>
      <c r="D118" s="136" t="s">
        <v>109</v>
      </c>
      <c r="E118" s="137"/>
      <c r="F118" s="147"/>
      <c r="G118" s="148" t="s">
        <v>45</v>
      </c>
      <c r="H118" s="149"/>
      <c r="I118" s="149"/>
      <c r="J118" s="150"/>
      <c r="K118" s="151" t="s">
        <v>20</v>
      </c>
      <c r="L118" s="137"/>
      <c r="M118" s="137"/>
      <c r="N118" s="137"/>
      <c r="O118" s="138"/>
    </row>
    <row r="119" spans="2:15" s="9" customFormat="1" ht="16.5" customHeight="1" thickBot="1">
      <c r="B119" s="145"/>
      <c r="C119" s="146"/>
      <c r="D119" s="152" t="s">
        <v>155</v>
      </c>
      <c r="E119" s="153"/>
      <c r="F119" s="154"/>
      <c r="G119" s="155" t="s">
        <v>156</v>
      </c>
      <c r="H119" s="153"/>
      <c r="I119" s="153"/>
      <c r="J119" s="154"/>
      <c r="K119" s="156" t="s">
        <v>157</v>
      </c>
      <c r="L119" s="157"/>
      <c r="M119" s="157"/>
      <c r="N119" s="157"/>
      <c r="O119" s="158"/>
    </row>
    <row r="120" spans="2:15" s="9" customFormat="1" ht="25.5" customHeight="1" thickBot="1">
      <c r="B120" s="78" t="s">
        <v>110</v>
      </c>
      <c r="C120" s="79"/>
      <c r="D120" s="79"/>
      <c r="E120" s="79"/>
      <c r="F120" s="79"/>
      <c r="G120" s="79"/>
      <c r="H120" s="79"/>
      <c r="I120" s="79"/>
      <c r="J120" s="79"/>
      <c r="K120" s="79"/>
      <c r="L120" s="79"/>
      <c r="M120" s="79"/>
      <c r="N120" s="79"/>
      <c r="O120" s="80"/>
    </row>
    <row r="121" spans="2:15" s="9" customFormat="1" ht="7.5" customHeight="1" thickBot="1">
      <c r="B121" s="115"/>
      <c r="C121" s="115"/>
      <c r="D121" s="115"/>
      <c r="E121" s="115"/>
      <c r="F121" s="115"/>
      <c r="G121" s="115"/>
      <c r="H121" s="115"/>
      <c r="I121" s="115"/>
      <c r="J121" s="115"/>
      <c r="K121" s="115"/>
      <c r="L121" s="115"/>
      <c r="M121" s="115"/>
      <c r="N121" s="115"/>
      <c r="O121" s="115"/>
    </row>
    <row r="122" spans="2:15" s="9" customFormat="1" ht="14.25" customHeight="1" thickBot="1">
      <c r="B122" s="68" t="s">
        <v>111</v>
      </c>
      <c r="C122" s="69"/>
      <c r="D122" s="69"/>
      <c r="E122" s="69"/>
      <c r="F122" s="69"/>
      <c r="G122" s="69"/>
      <c r="H122" s="69"/>
      <c r="I122" s="69"/>
      <c r="J122" s="69"/>
      <c r="K122" s="69"/>
      <c r="L122" s="69"/>
      <c r="M122" s="69"/>
      <c r="N122" s="69"/>
      <c r="O122" s="70"/>
    </row>
    <row r="123" spans="2:15" s="10" customFormat="1" ht="8.25" customHeight="1">
      <c r="B123" s="57" t="s">
        <v>112</v>
      </c>
      <c r="C123" s="81"/>
      <c r="D123" s="118" t="s">
        <v>113</v>
      </c>
      <c r="E123" s="119"/>
      <c r="F123" s="119"/>
      <c r="G123" s="119"/>
      <c r="H123" s="120"/>
      <c r="I123" s="119" t="s">
        <v>114</v>
      </c>
      <c r="J123" s="119"/>
      <c r="K123" s="119"/>
      <c r="L123" s="119"/>
      <c r="M123" s="119"/>
      <c r="N123" s="119"/>
      <c r="O123" s="121"/>
    </row>
    <row r="124" spans="2:15" s="10" customFormat="1" ht="26.25" customHeight="1">
      <c r="B124" s="116"/>
      <c r="C124" s="117"/>
      <c r="D124" s="122" t="s">
        <v>188</v>
      </c>
      <c r="E124" s="123"/>
      <c r="F124" s="123"/>
      <c r="G124" s="123"/>
      <c r="H124" s="124"/>
      <c r="I124" s="125" t="s">
        <v>187</v>
      </c>
      <c r="J124" s="126"/>
      <c r="K124" s="126"/>
      <c r="L124" s="126"/>
      <c r="M124" s="126"/>
      <c r="N124" s="126"/>
      <c r="O124" s="127"/>
    </row>
    <row r="125" spans="2:15" s="10" customFormat="1" ht="8.25" customHeight="1">
      <c r="B125" s="116"/>
      <c r="C125" s="117"/>
      <c r="D125" s="128" t="s">
        <v>45</v>
      </c>
      <c r="E125" s="129"/>
      <c r="F125" s="129"/>
      <c r="G125" s="129"/>
      <c r="H125" s="130"/>
      <c r="I125" s="129" t="s">
        <v>20</v>
      </c>
      <c r="J125" s="129"/>
      <c r="K125" s="129"/>
      <c r="L125" s="129"/>
      <c r="M125" s="129"/>
      <c r="N125" s="129"/>
      <c r="O125" s="131"/>
    </row>
    <row r="126" spans="2:15" s="10" customFormat="1" ht="16.5" customHeight="1" thickBot="1">
      <c r="B126" s="59"/>
      <c r="C126" s="82"/>
      <c r="D126" s="74" t="s">
        <v>189</v>
      </c>
      <c r="E126" s="75"/>
      <c r="F126" s="75"/>
      <c r="G126" s="75"/>
      <c r="H126" s="76"/>
      <c r="I126" s="75"/>
      <c r="J126" s="75"/>
      <c r="K126" s="75"/>
      <c r="L126" s="75"/>
      <c r="M126" s="75"/>
      <c r="N126" s="75"/>
      <c r="O126" s="77"/>
    </row>
    <row r="127" spans="2:15" s="9" customFormat="1" ht="25.5" customHeight="1" thickBot="1">
      <c r="B127" s="78" t="s">
        <v>115</v>
      </c>
      <c r="C127" s="79"/>
      <c r="D127" s="79"/>
      <c r="E127" s="79"/>
      <c r="F127" s="79"/>
      <c r="G127" s="79"/>
      <c r="H127" s="79"/>
      <c r="I127" s="79"/>
      <c r="J127" s="79"/>
      <c r="K127" s="79"/>
      <c r="L127" s="79"/>
      <c r="M127" s="79"/>
      <c r="N127" s="79"/>
      <c r="O127" s="80"/>
    </row>
    <row r="128" spans="2:15" s="10" customFormat="1" ht="7.5" customHeight="1" thickBot="1">
      <c r="B128" s="31"/>
      <c r="C128" s="31"/>
      <c r="D128" s="31"/>
      <c r="E128" s="31"/>
      <c r="F128" s="31"/>
      <c r="G128" s="31"/>
      <c r="H128" s="31"/>
      <c r="I128" s="31"/>
      <c r="J128" s="31"/>
      <c r="K128" s="31"/>
      <c r="L128" s="31"/>
      <c r="M128" s="31"/>
      <c r="N128" s="31"/>
      <c r="O128" s="31"/>
    </row>
    <row r="129" spans="2:19" s="9" customFormat="1" ht="14.25" customHeight="1" thickBot="1">
      <c r="B129" s="68" t="s">
        <v>116</v>
      </c>
      <c r="C129" s="69"/>
      <c r="D129" s="69"/>
      <c r="E129" s="69"/>
      <c r="F129" s="69"/>
      <c r="G129" s="69"/>
      <c r="H129" s="69"/>
      <c r="I129" s="69"/>
      <c r="J129" s="69"/>
      <c r="K129" s="69"/>
      <c r="L129" s="69"/>
      <c r="M129" s="69"/>
      <c r="N129" s="69"/>
      <c r="O129" s="70"/>
    </row>
    <row r="130" spans="2:19" s="10" customFormat="1" ht="8.25" customHeight="1">
      <c r="B130" s="57" t="s">
        <v>117</v>
      </c>
      <c r="C130" s="81"/>
      <c r="D130" s="83" t="s">
        <v>118</v>
      </c>
      <c r="E130" s="62"/>
      <c r="F130" s="62"/>
      <c r="G130" s="63"/>
      <c r="H130" s="57" t="s">
        <v>119</v>
      </c>
      <c r="I130" s="58"/>
      <c r="J130" s="61" t="s">
        <v>120</v>
      </c>
      <c r="K130" s="62"/>
      <c r="L130" s="62"/>
      <c r="M130" s="62"/>
      <c r="N130" s="62"/>
      <c r="O130" s="63"/>
    </row>
    <row r="131" spans="2:19" s="10" customFormat="1" ht="13.5" customHeight="1" thickBot="1">
      <c r="B131" s="59"/>
      <c r="C131" s="82"/>
      <c r="D131" s="84" t="s">
        <v>173</v>
      </c>
      <c r="E131" s="85"/>
      <c r="F131" s="85"/>
      <c r="G131" s="86"/>
      <c r="H131" s="59"/>
      <c r="I131" s="60"/>
      <c r="J131" s="84" t="s">
        <v>174</v>
      </c>
      <c r="K131" s="85"/>
      <c r="L131" s="85"/>
      <c r="M131" s="85"/>
      <c r="N131" s="85"/>
      <c r="O131" s="86"/>
    </row>
    <row r="132" spans="2:19" s="10" customFormat="1" ht="8.25" customHeight="1">
      <c r="B132" s="57" t="s">
        <v>121</v>
      </c>
      <c r="C132" s="58"/>
      <c r="D132" s="32" t="s">
        <v>122</v>
      </c>
      <c r="E132" s="61" t="s">
        <v>123</v>
      </c>
      <c r="F132" s="62"/>
      <c r="G132" s="62"/>
      <c r="H132" s="62"/>
      <c r="I132" s="62"/>
      <c r="J132" s="62"/>
      <c r="K132" s="62"/>
      <c r="L132" s="62"/>
      <c r="M132" s="62"/>
      <c r="N132" s="62"/>
      <c r="O132" s="63"/>
    </row>
    <row r="133" spans="2:19" s="10" customFormat="1" ht="12.75" customHeight="1" thickBot="1">
      <c r="B133" s="59"/>
      <c r="C133" s="60"/>
      <c r="D133" s="33" t="s">
        <v>124</v>
      </c>
      <c r="E133" s="64"/>
      <c r="F133" s="65"/>
      <c r="G133" s="65"/>
      <c r="H133" s="65"/>
      <c r="I133" s="65"/>
      <c r="J133" s="65"/>
      <c r="K133" s="65"/>
      <c r="L133" s="65"/>
      <c r="M133" s="65"/>
      <c r="N133" s="65"/>
      <c r="O133" s="66"/>
    </row>
    <row r="134" spans="2:19" s="9" customFormat="1" ht="7.5" customHeight="1" thickBot="1">
      <c r="B134" s="67"/>
      <c r="C134" s="67"/>
      <c r="D134" s="67"/>
      <c r="E134" s="67"/>
      <c r="F134" s="67"/>
      <c r="G134" s="67"/>
      <c r="H134" s="67"/>
      <c r="I134" s="67"/>
      <c r="J134" s="67"/>
      <c r="K134" s="67"/>
      <c r="L134" s="67"/>
      <c r="M134" s="67"/>
      <c r="N134" s="67"/>
      <c r="O134" s="67"/>
    </row>
    <row r="135" spans="2:19" s="9" customFormat="1" ht="14.25" customHeight="1" thickBot="1">
      <c r="B135" s="68" t="s">
        <v>125</v>
      </c>
      <c r="C135" s="69"/>
      <c r="D135" s="69"/>
      <c r="E135" s="69"/>
      <c r="F135" s="69"/>
      <c r="G135" s="69"/>
      <c r="H135" s="69"/>
      <c r="I135" s="69"/>
      <c r="J135" s="69"/>
      <c r="K135" s="69"/>
      <c r="L135" s="69"/>
      <c r="M135" s="69"/>
      <c r="N135" s="69"/>
      <c r="O135" s="70"/>
    </row>
    <row r="136" spans="2:19" s="10" customFormat="1" ht="8.25" customHeight="1">
      <c r="B136" s="71" t="s">
        <v>126</v>
      </c>
      <c r="C136" s="72"/>
      <c r="D136" s="72"/>
      <c r="E136" s="72"/>
      <c r="F136" s="72"/>
      <c r="G136" s="72"/>
      <c r="H136" s="72"/>
      <c r="I136" s="72"/>
      <c r="J136" s="72"/>
      <c r="K136" s="72"/>
      <c r="L136" s="72"/>
      <c r="M136" s="72"/>
      <c r="N136" s="72"/>
      <c r="O136" s="73"/>
    </row>
    <row r="137" spans="2:19" s="10" customFormat="1" ht="21" customHeight="1" thickBot="1">
      <c r="B137" s="98" t="s">
        <v>175</v>
      </c>
      <c r="C137" s="99"/>
      <c r="D137" s="99"/>
      <c r="E137" s="99"/>
      <c r="F137" s="99"/>
      <c r="G137" s="99"/>
      <c r="H137" s="99"/>
      <c r="I137" s="99"/>
      <c r="J137" s="99"/>
      <c r="K137" s="99"/>
      <c r="L137" s="99"/>
      <c r="M137" s="99"/>
      <c r="N137" s="99"/>
      <c r="O137" s="100"/>
    </row>
    <row r="138" spans="2:19" s="10" customFormat="1" ht="2.25" hidden="1" customHeight="1" thickBot="1">
      <c r="B138" s="98"/>
      <c r="C138" s="99"/>
      <c r="D138" s="99"/>
      <c r="E138" s="99"/>
      <c r="F138" s="99"/>
      <c r="G138" s="99"/>
      <c r="H138" s="99"/>
      <c r="I138" s="99"/>
      <c r="J138" s="99"/>
      <c r="K138" s="99"/>
      <c r="L138" s="99"/>
      <c r="M138" s="99"/>
      <c r="N138" s="99"/>
      <c r="O138" s="100"/>
    </row>
    <row r="139" spans="2:19" s="10" customFormat="1" ht="11.25" hidden="1" customHeight="1" thickBot="1">
      <c r="B139" s="98"/>
      <c r="C139" s="99"/>
      <c r="D139" s="99"/>
      <c r="E139" s="99"/>
      <c r="F139" s="99"/>
      <c r="G139" s="99"/>
      <c r="H139" s="99"/>
      <c r="I139" s="99"/>
      <c r="J139" s="99"/>
      <c r="K139" s="99"/>
      <c r="L139" s="99"/>
      <c r="M139" s="99"/>
      <c r="N139" s="99"/>
      <c r="O139" s="100"/>
    </row>
    <row r="140" spans="2:19" s="10" customFormat="1" ht="16.5" hidden="1" customHeight="1" thickBot="1">
      <c r="B140" s="98"/>
      <c r="C140" s="99"/>
      <c r="D140" s="99"/>
      <c r="E140" s="99"/>
      <c r="F140" s="99"/>
      <c r="G140" s="99"/>
      <c r="H140" s="99"/>
      <c r="I140" s="99"/>
      <c r="J140" s="99"/>
      <c r="K140" s="99"/>
      <c r="L140" s="99"/>
      <c r="M140" s="99"/>
      <c r="N140" s="99"/>
      <c r="O140" s="100"/>
    </row>
    <row r="141" spans="2:19" s="10" customFormat="1" ht="16.5" hidden="1" customHeight="1" thickBot="1">
      <c r="B141" s="98"/>
      <c r="C141" s="99"/>
      <c r="D141" s="99"/>
      <c r="E141" s="99"/>
      <c r="F141" s="99"/>
      <c r="G141" s="99"/>
      <c r="H141" s="99"/>
      <c r="I141" s="99"/>
      <c r="J141" s="99"/>
      <c r="K141" s="99"/>
      <c r="L141" s="99"/>
      <c r="M141" s="99"/>
      <c r="N141" s="99"/>
      <c r="O141" s="100"/>
    </row>
    <row r="142" spans="2:19" s="10" customFormat="1" ht="16.5" hidden="1" customHeight="1" thickBot="1">
      <c r="B142" s="101"/>
      <c r="C142" s="102"/>
      <c r="D142" s="102"/>
      <c r="E142" s="102"/>
      <c r="F142" s="102"/>
      <c r="G142" s="102"/>
      <c r="H142" s="102"/>
      <c r="I142" s="102"/>
      <c r="J142" s="102"/>
      <c r="K142" s="102"/>
      <c r="L142" s="102"/>
      <c r="M142" s="102"/>
      <c r="N142" s="102"/>
      <c r="O142" s="103"/>
    </row>
    <row r="143" spans="2:19" ht="8.25" customHeight="1" thickBot="1">
      <c r="B143" s="104"/>
      <c r="C143" s="104"/>
      <c r="D143" s="104"/>
      <c r="E143" s="104"/>
      <c r="F143" s="104"/>
      <c r="G143" s="104"/>
      <c r="H143" s="104"/>
      <c r="I143" s="104"/>
      <c r="J143" s="104"/>
      <c r="K143" s="104"/>
      <c r="L143" s="104"/>
      <c r="M143" s="104"/>
      <c r="N143" s="104"/>
      <c r="O143" s="104"/>
      <c r="S143" s="10"/>
    </row>
    <row r="144" spans="2:19" ht="14.25" customHeight="1" thickBot="1">
      <c r="B144" s="68" t="s">
        <v>127</v>
      </c>
      <c r="C144" s="69"/>
      <c r="D144" s="69"/>
      <c r="E144" s="69"/>
      <c r="F144" s="69"/>
      <c r="G144" s="69"/>
      <c r="H144" s="69"/>
      <c r="I144" s="69"/>
      <c r="J144" s="69"/>
      <c r="K144" s="69"/>
      <c r="L144" s="69"/>
      <c r="M144" s="69"/>
      <c r="N144" s="69"/>
      <c r="O144" s="70"/>
    </row>
    <row r="145" spans="2:15" s="10" customFormat="1" ht="24.75" customHeight="1">
      <c r="B145" s="105" t="s">
        <v>128</v>
      </c>
      <c r="C145" s="106"/>
      <c r="D145" s="107" t="s">
        <v>129</v>
      </c>
      <c r="E145" s="108"/>
      <c r="F145" s="108"/>
      <c r="G145" s="108"/>
      <c r="H145" s="108"/>
      <c r="I145" s="108"/>
      <c r="J145" s="108"/>
      <c r="K145" s="108"/>
      <c r="L145" s="108"/>
      <c r="M145" s="108"/>
      <c r="N145" s="108"/>
      <c r="O145" s="109"/>
    </row>
    <row r="146" spans="2:15" s="10" customFormat="1" ht="42" customHeight="1">
      <c r="B146" s="110" t="s">
        <v>130</v>
      </c>
      <c r="C146" s="111"/>
      <c r="D146" s="112" t="s">
        <v>134</v>
      </c>
      <c r="E146" s="113"/>
      <c r="F146" s="113"/>
      <c r="G146" s="113"/>
      <c r="H146" s="113"/>
      <c r="I146" s="113"/>
      <c r="J146" s="113"/>
      <c r="K146" s="113"/>
      <c r="L146" s="113"/>
      <c r="M146" s="113"/>
      <c r="N146" s="113"/>
      <c r="O146" s="114"/>
    </row>
    <row r="147" spans="2:15" s="10" customFormat="1" ht="16.5" customHeight="1">
      <c r="B147" s="87" t="s">
        <v>131</v>
      </c>
      <c r="C147" s="88"/>
      <c r="D147" s="91" t="s">
        <v>132</v>
      </c>
      <c r="E147" s="92"/>
      <c r="F147" s="92"/>
      <c r="G147" s="92"/>
      <c r="H147" s="92"/>
      <c r="I147" s="92"/>
      <c r="J147" s="92"/>
      <c r="K147" s="92"/>
      <c r="L147" s="92"/>
      <c r="M147" s="92"/>
      <c r="N147" s="92"/>
      <c r="O147" s="93"/>
    </row>
    <row r="148" spans="2:15" s="10" customFormat="1" ht="12.75" customHeight="1" thickBot="1">
      <c r="B148" s="89"/>
      <c r="C148" s="90"/>
      <c r="D148" s="94"/>
      <c r="E148" s="95"/>
      <c r="F148" s="95"/>
      <c r="G148" s="95"/>
      <c r="H148" s="95"/>
      <c r="I148" s="95"/>
      <c r="J148" s="95"/>
      <c r="K148" s="95"/>
      <c r="L148" s="95"/>
      <c r="M148" s="95"/>
      <c r="N148" s="95"/>
      <c r="O148" s="96"/>
    </row>
    <row r="149" spans="2:15" ht="13.8">
      <c r="B149" s="34"/>
      <c r="C149" s="34"/>
      <c r="D149" s="34"/>
      <c r="E149" s="34"/>
      <c r="F149" s="34"/>
      <c r="G149" s="34"/>
      <c r="H149" s="34"/>
      <c r="I149" s="34"/>
      <c r="J149" s="34"/>
      <c r="K149" s="34"/>
      <c r="L149" s="34"/>
      <c r="M149" s="97" t="s">
        <v>213</v>
      </c>
      <c r="N149" s="97"/>
      <c r="O149" s="97"/>
    </row>
    <row r="150" spans="2:15" ht="13.8">
      <c r="B150" s="34"/>
      <c r="C150" s="34"/>
      <c r="D150" s="34"/>
      <c r="E150" s="34"/>
      <c r="F150" s="34"/>
      <c r="G150" s="34"/>
      <c r="H150" s="34"/>
      <c r="I150" s="34"/>
      <c r="J150" s="34"/>
      <c r="K150" s="34"/>
      <c r="L150" s="34"/>
      <c r="M150" s="34"/>
      <c r="N150" s="34"/>
      <c r="O150" s="34"/>
    </row>
    <row r="151" spans="2:15" ht="13.8">
      <c r="B151" s="35"/>
      <c r="C151" s="35"/>
      <c r="D151" s="35"/>
      <c r="E151" s="35"/>
      <c r="F151" s="35"/>
      <c r="G151" s="35"/>
      <c r="H151" s="35"/>
      <c r="I151" s="35"/>
      <c r="J151" s="35"/>
      <c r="K151" s="35"/>
      <c r="L151" s="35"/>
      <c r="M151" s="35"/>
      <c r="N151" s="35"/>
      <c r="O151" s="35"/>
    </row>
    <row r="152" spans="2:15" ht="13.8">
      <c r="B152" s="34"/>
      <c r="C152" s="34"/>
      <c r="D152" s="34"/>
      <c r="E152" s="34"/>
      <c r="F152" s="34"/>
      <c r="G152" s="34"/>
      <c r="H152" s="34"/>
      <c r="I152" s="34"/>
      <c r="J152" s="34"/>
      <c r="K152" s="34"/>
      <c r="L152" s="34"/>
      <c r="M152" s="34"/>
      <c r="N152" s="34"/>
      <c r="O152" s="34"/>
    </row>
  </sheetData>
  <protectedRanges>
    <protectedRange sqref="B137:B139" name="Other_information"/>
    <protectedRange sqref="D131 J131 D133:E133 J133:K133 D124 J124 D126:E126 J126:K126 D128:E128 J128:K128" name="Tournament_services"/>
    <protectedRange sqref="D116 D119:D120 G119:G120 K119:K120 D127 G127 K127 D112:O114" name="Travel_and_visa_information"/>
    <protectedRange sqref="D81 D85 D83" name="Hospitality"/>
    <protectedRange sqref="F69:F74 F78 J78:O78 J69:O70 J72:O73 J71 J74" name="Draws_and_signin_details"/>
    <protectedRange sqref="D9:O9 D11:O11" name="Tournament_name_and_dates"/>
    <protectedRange sqref="D15:O15 D17:O17 D19:O19" name="Organiser_details"/>
    <protectedRange sqref="D23:O23 D25:O25 D29:O29 D31:O31 D33 D27:I27 K27:O27" name="Venue"/>
    <protectedRange sqref="D38:O38 D40:O40 D45:O48 D50:O50 D52:O59 D65:O66 B61:M61 N60:O64 C63:M64 B63 D42:O43" name="Tournament_director_supervisor"/>
    <protectedRange sqref="J75:O77 F75:F77" name="Draws_and_signin_details_5"/>
  </protectedRanges>
  <mergeCells count="304">
    <mergeCell ref="E96:F96"/>
    <mergeCell ref="G96:H96"/>
    <mergeCell ref="I96:J96"/>
    <mergeCell ref="D11:E11"/>
    <mergeCell ref="F11:G11"/>
    <mergeCell ref="H11:I11"/>
    <mergeCell ref="J11:K11"/>
    <mergeCell ref="L11:O11"/>
    <mergeCell ref="B1:O1"/>
    <mergeCell ref="B2:E3"/>
    <mergeCell ref="F2:K3"/>
    <mergeCell ref="L2:O3"/>
    <mergeCell ref="B5:O5"/>
    <mergeCell ref="B7:O7"/>
    <mergeCell ref="B8:C9"/>
    <mergeCell ref="D8:H8"/>
    <mergeCell ref="I8:J8"/>
    <mergeCell ref="L8:M8"/>
    <mergeCell ref="N8:O8"/>
    <mergeCell ref="D9:H9"/>
    <mergeCell ref="I9:J9"/>
    <mergeCell ref="L9:M9"/>
    <mergeCell ref="D10:E10"/>
    <mergeCell ref="F10:G10"/>
    <mergeCell ref="H10:I10"/>
    <mergeCell ref="J10:K10"/>
    <mergeCell ref="L10:O10"/>
    <mergeCell ref="N16:O16"/>
    <mergeCell ref="D17:I17"/>
    <mergeCell ref="J17:M17"/>
    <mergeCell ref="N17:O17"/>
    <mergeCell ref="D18:I18"/>
    <mergeCell ref="J18:O18"/>
    <mergeCell ref="B12:O12"/>
    <mergeCell ref="B13:O13"/>
    <mergeCell ref="B14:C19"/>
    <mergeCell ref="D14:I14"/>
    <mergeCell ref="J14:O14"/>
    <mergeCell ref="D15:I15"/>
    <mergeCell ref="J15:O15"/>
    <mergeCell ref="D16:I16"/>
    <mergeCell ref="J16:M16"/>
    <mergeCell ref="B11:C11"/>
    <mergeCell ref="B24:C25"/>
    <mergeCell ref="D24:I24"/>
    <mergeCell ref="J24:M24"/>
    <mergeCell ref="N24:O24"/>
    <mergeCell ref="D25:I25"/>
    <mergeCell ref="J25:M25"/>
    <mergeCell ref="N25:O25"/>
    <mergeCell ref="D19:I19"/>
    <mergeCell ref="J19:O19"/>
    <mergeCell ref="B20:O20"/>
    <mergeCell ref="B21:O21"/>
    <mergeCell ref="B22:C23"/>
    <mergeCell ref="D22:O22"/>
    <mergeCell ref="D23:O23"/>
    <mergeCell ref="B26:C27"/>
    <mergeCell ref="D26:E26"/>
    <mergeCell ref="F26:H26"/>
    <mergeCell ref="I26:J26"/>
    <mergeCell ref="K26:O26"/>
    <mergeCell ref="D27:E27"/>
    <mergeCell ref="F27:H27"/>
    <mergeCell ref="I27:J27"/>
    <mergeCell ref="K27:O27"/>
    <mergeCell ref="B28:C31"/>
    <mergeCell ref="D28:H28"/>
    <mergeCell ref="I28:O28"/>
    <mergeCell ref="D29:H29"/>
    <mergeCell ref="I29:O29"/>
    <mergeCell ref="D30:H30"/>
    <mergeCell ref="I30:O30"/>
    <mergeCell ref="D31:H31"/>
    <mergeCell ref="I31:O31"/>
    <mergeCell ref="B32:C34"/>
    <mergeCell ref="D32:O32"/>
    <mergeCell ref="D33:O34"/>
    <mergeCell ref="B35:O35"/>
    <mergeCell ref="B36:O36"/>
    <mergeCell ref="B37:C38"/>
    <mergeCell ref="D37:G37"/>
    <mergeCell ref="H37:J37"/>
    <mergeCell ref="K37:O37"/>
    <mergeCell ref="D38:G38"/>
    <mergeCell ref="D42:G42"/>
    <mergeCell ref="H42:J42"/>
    <mergeCell ref="K42:O42"/>
    <mergeCell ref="B44:O44"/>
    <mergeCell ref="B45:C46"/>
    <mergeCell ref="D45:J46"/>
    <mergeCell ref="K45:K46"/>
    <mergeCell ref="L45:O46"/>
    <mergeCell ref="H38:J38"/>
    <mergeCell ref="K38:O38"/>
    <mergeCell ref="B39:C42"/>
    <mergeCell ref="D39:I39"/>
    <mergeCell ref="K39:O39"/>
    <mergeCell ref="D40:I40"/>
    <mergeCell ref="K40:O40"/>
    <mergeCell ref="D41:G41"/>
    <mergeCell ref="H41:J41"/>
    <mergeCell ref="K41:O41"/>
    <mergeCell ref="D55:G57"/>
    <mergeCell ref="H55:O57"/>
    <mergeCell ref="B59:O59"/>
    <mergeCell ref="B60:E60"/>
    <mergeCell ref="F60:H60"/>
    <mergeCell ref="I60:O60"/>
    <mergeCell ref="K51:O51"/>
    <mergeCell ref="H52:J52"/>
    <mergeCell ref="K52:O52"/>
    <mergeCell ref="D53:G54"/>
    <mergeCell ref="H53:H54"/>
    <mergeCell ref="I53:I54"/>
    <mergeCell ref="J53:O54"/>
    <mergeCell ref="B47:C57"/>
    <mergeCell ref="D47:O48"/>
    <mergeCell ref="D49:G49"/>
    <mergeCell ref="H49:J49"/>
    <mergeCell ref="K49:O49"/>
    <mergeCell ref="D50:G50"/>
    <mergeCell ref="H50:J50"/>
    <mergeCell ref="K50:O50"/>
    <mergeCell ref="D51:G52"/>
    <mergeCell ref="H51:J51"/>
    <mergeCell ref="B63:E63"/>
    <mergeCell ref="F63:H63"/>
    <mergeCell ref="I63:O63"/>
    <mergeCell ref="B64:E65"/>
    <mergeCell ref="F64:O65"/>
    <mergeCell ref="B67:O67"/>
    <mergeCell ref="B61:E61"/>
    <mergeCell ref="F61:H61"/>
    <mergeCell ref="I61:O61"/>
    <mergeCell ref="B62:E62"/>
    <mergeCell ref="F62:H62"/>
    <mergeCell ref="I62:O62"/>
    <mergeCell ref="C68:E68"/>
    <mergeCell ref="G68:J68"/>
    <mergeCell ref="K68:L68"/>
    <mergeCell ref="M68:O68"/>
    <mergeCell ref="B69:B71"/>
    <mergeCell ref="C69:E69"/>
    <mergeCell ref="G69:H69"/>
    <mergeCell ref="I69:J69"/>
    <mergeCell ref="K69:L69"/>
    <mergeCell ref="M69:O69"/>
    <mergeCell ref="C70:E70"/>
    <mergeCell ref="G70:H70"/>
    <mergeCell ref="I70:J70"/>
    <mergeCell ref="K70:L70"/>
    <mergeCell ref="M70:O70"/>
    <mergeCell ref="C71:E71"/>
    <mergeCell ref="G71:H71"/>
    <mergeCell ref="I71:J71"/>
    <mergeCell ref="K71:L71"/>
    <mergeCell ref="M71:O71"/>
    <mergeCell ref="M73:O73"/>
    <mergeCell ref="C74:E74"/>
    <mergeCell ref="G74:H74"/>
    <mergeCell ref="I74:J74"/>
    <mergeCell ref="K74:L74"/>
    <mergeCell ref="M74:O74"/>
    <mergeCell ref="B72:B74"/>
    <mergeCell ref="C72:E72"/>
    <mergeCell ref="G72:H72"/>
    <mergeCell ref="I72:J72"/>
    <mergeCell ref="K72:L72"/>
    <mergeCell ref="M72:O72"/>
    <mergeCell ref="C73:E73"/>
    <mergeCell ref="G73:H73"/>
    <mergeCell ref="I73:J73"/>
    <mergeCell ref="K73:L73"/>
    <mergeCell ref="B75:O75"/>
    <mergeCell ref="I76:O76"/>
    <mergeCell ref="B78:O78"/>
    <mergeCell ref="B79:O79"/>
    <mergeCell ref="B80:C83"/>
    <mergeCell ref="D80:O80"/>
    <mergeCell ref="D81:O81"/>
    <mergeCell ref="D82:O82"/>
    <mergeCell ref="D83:O83"/>
    <mergeCell ref="B84:C85"/>
    <mergeCell ref="D84:O84"/>
    <mergeCell ref="D85:O85"/>
    <mergeCell ref="M86:O86"/>
    <mergeCell ref="B87:O87"/>
    <mergeCell ref="B88:C89"/>
    <mergeCell ref="D88:H88"/>
    <mergeCell ref="I88:O88"/>
    <mergeCell ref="D89:H89"/>
    <mergeCell ref="I89:O89"/>
    <mergeCell ref="B90:C93"/>
    <mergeCell ref="D90:H90"/>
    <mergeCell ref="I90:O90"/>
    <mergeCell ref="D91:H91"/>
    <mergeCell ref="I91:O91"/>
    <mergeCell ref="D92:H92"/>
    <mergeCell ref="I92:O92"/>
    <mergeCell ref="D93:H93"/>
    <mergeCell ref="I93:O93"/>
    <mergeCell ref="B94:C95"/>
    <mergeCell ref="E94:F94"/>
    <mergeCell ref="G94:H94"/>
    <mergeCell ref="I94:J94"/>
    <mergeCell ref="K94:O94"/>
    <mergeCell ref="E95:F95"/>
    <mergeCell ref="G95:H95"/>
    <mergeCell ref="I95:J95"/>
    <mergeCell ref="K95:O95"/>
    <mergeCell ref="B97:C98"/>
    <mergeCell ref="D97:H97"/>
    <mergeCell ref="I97:O97"/>
    <mergeCell ref="D98:H98"/>
    <mergeCell ref="I98:O98"/>
    <mergeCell ref="B99:C102"/>
    <mergeCell ref="D99:H99"/>
    <mergeCell ref="I99:O99"/>
    <mergeCell ref="I100:O100"/>
    <mergeCell ref="D100:H100"/>
    <mergeCell ref="G104:H104"/>
    <mergeCell ref="K104:O104"/>
    <mergeCell ref="B107:C108"/>
    <mergeCell ref="D107:F107"/>
    <mergeCell ref="G107:O108"/>
    <mergeCell ref="D108:F108"/>
    <mergeCell ref="D101:H101"/>
    <mergeCell ref="I101:O101"/>
    <mergeCell ref="I102:O102"/>
    <mergeCell ref="B103:C104"/>
    <mergeCell ref="E103:F103"/>
    <mergeCell ref="G103:H103"/>
    <mergeCell ref="I103:J103"/>
    <mergeCell ref="K103:O103"/>
    <mergeCell ref="E104:F104"/>
    <mergeCell ref="E105:F105"/>
    <mergeCell ref="G105:H105"/>
    <mergeCell ref="E106:F106"/>
    <mergeCell ref="G106:H106"/>
    <mergeCell ref="K105:O105"/>
    <mergeCell ref="B113:C113"/>
    <mergeCell ref="D113:G113"/>
    <mergeCell ref="H113:I113"/>
    <mergeCell ref="J113:O113"/>
    <mergeCell ref="B114:C114"/>
    <mergeCell ref="D114:G114"/>
    <mergeCell ref="H114:I114"/>
    <mergeCell ref="J114:O114"/>
    <mergeCell ref="B109:O109"/>
    <mergeCell ref="B110:O110"/>
    <mergeCell ref="B111:C112"/>
    <mergeCell ref="D111:G111"/>
    <mergeCell ref="H111:I111"/>
    <mergeCell ref="J111:O111"/>
    <mergeCell ref="D112:G112"/>
    <mergeCell ref="H112:I112"/>
    <mergeCell ref="J112:O112"/>
    <mergeCell ref="B115:C117"/>
    <mergeCell ref="D115:O115"/>
    <mergeCell ref="D116:O117"/>
    <mergeCell ref="B118:C119"/>
    <mergeCell ref="D118:F118"/>
    <mergeCell ref="G118:J118"/>
    <mergeCell ref="K118:O118"/>
    <mergeCell ref="D119:F119"/>
    <mergeCell ref="G119:J119"/>
    <mergeCell ref="K119:O119"/>
    <mergeCell ref="B120:O120"/>
    <mergeCell ref="B121:O121"/>
    <mergeCell ref="B122:O122"/>
    <mergeCell ref="B123:C126"/>
    <mergeCell ref="D123:H123"/>
    <mergeCell ref="I123:O123"/>
    <mergeCell ref="D124:H124"/>
    <mergeCell ref="I124:O124"/>
    <mergeCell ref="D125:H125"/>
    <mergeCell ref="I125:O125"/>
    <mergeCell ref="B147:C148"/>
    <mergeCell ref="D147:O148"/>
    <mergeCell ref="M149:O149"/>
    <mergeCell ref="B137:O142"/>
    <mergeCell ref="B143:O143"/>
    <mergeCell ref="B144:O144"/>
    <mergeCell ref="B145:C145"/>
    <mergeCell ref="D145:O145"/>
    <mergeCell ref="B146:C146"/>
    <mergeCell ref="D146:O146"/>
    <mergeCell ref="B132:C133"/>
    <mergeCell ref="E132:O132"/>
    <mergeCell ref="E133:O133"/>
    <mergeCell ref="B134:O134"/>
    <mergeCell ref="B135:O135"/>
    <mergeCell ref="B136:O136"/>
    <mergeCell ref="D126:H126"/>
    <mergeCell ref="I126:O126"/>
    <mergeCell ref="B127:O127"/>
    <mergeCell ref="B129:O129"/>
    <mergeCell ref="B130:C131"/>
    <mergeCell ref="D130:G130"/>
    <mergeCell ref="H130:I131"/>
    <mergeCell ref="J130:O130"/>
    <mergeCell ref="D131:G131"/>
    <mergeCell ref="J131:O131"/>
  </mergeCells>
  <conditionalFormatting sqref="D93:H93 J131:O131 D131:G131 D119:O119 D116:O117 D112:O112 D108 D124:O124 D126:O126 H113:O113 J114:O114 G95:H95 D95:F96 D38:O38 D40:O40 D42:O42 F69:F74 D89:O89 D91:O91 M69:M74 D55 D53 H53:J53 H55 D85:O85 D9 I9 N9 D15 D17:O17 D19:O19 D23 D25:O25 D27:O27 D29:O29 D31:H31 J15 D81 K9:L9 D45 K45:L45 D47 B63:I63 F64 D50:O50 H52:O52 B61:I61 D11 F11 H11 J11 L11 N72:O74 N69:O70 L69:L70 L72:L74 K69:K74">
    <cfRule type="containsBlanks" dxfId="24" priority="33">
      <formula>LEN(TRIM(B9))=0</formula>
    </cfRule>
  </conditionalFormatting>
  <conditionalFormatting sqref="K70:L70">
    <cfRule type="expression" dxfId="23" priority="47">
      <formula>AND(#REF!&lt;&gt;"", $K$70&lt;&gt;#REF!)</formula>
    </cfRule>
  </conditionalFormatting>
  <conditionalFormatting sqref="K72:L72">
    <cfRule type="expression" dxfId="22" priority="39">
      <formula>AND(#REF!&lt;&gt;"", $K$72&lt;&gt;#REF!)</formula>
    </cfRule>
  </conditionalFormatting>
  <conditionalFormatting sqref="K73:L73">
    <cfRule type="expression" dxfId="21" priority="38">
      <formula>AND(#REF!&lt;&gt;"", $K$73&lt;&gt;#REF!)</formula>
    </cfRule>
  </conditionalFormatting>
  <conditionalFormatting sqref="M70:O70">
    <cfRule type="expression" dxfId="20" priority="37">
      <formula>AND(#REF!&lt;&gt;"",$M$70&lt;&gt;#REF!)</formula>
    </cfRule>
  </conditionalFormatting>
  <conditionalFormatting sqref="M73:O73">
    <cfRule type="expression" dxfId="19" priority="41">
      <formula>AND(#REF!&lt;&gt;"",$M$73&lt;&gt;#REF!)</formula>
    </cfRule>
  </conditionalFormatting>
  <conditionalFormatting sqref="M69:O69 M72:O72">
    <cfRule type="cellIs" dxfId="18" priority="36" operator="notBetween">
      <formula>#REF!</formula>
      <formula>#REF!</formula>
    </cfRule>
  </conditionalFormatting>
  <conditionalFormatting sqref="M71 M74:O74">
    <cfRule type="expression" dxfId="17" priority="35">
      <formula>AND(#REF!&lt;&gt;"",$M$71&gt;#REF!)</formula>
    </cfRule>
  </conditionalFormatting>
  <conditionalFormatting sqref="K71">
    <cfRule type="expression" dxfId="16" priority="40">
      <formula>AND(#REF!&lt;&gt;"", $K$71&lt;#REF!)</formula>
    </cfRule>
  </conditionalFormatting>
  <conditionalFormatting sqref="K74:L74">
    <cfRule type="expression" dxfId="15" priority="34">
      <formula>AND(#REF!&lt;&gt;"",$K$74&lt;#REF!)</formula>
    </cfRule>
  </conditionalFormatting>
  <conditionalFormatting sqref="I98:O98 I102:O102 D100:O100 D104:H106">
    <cfRule type="expression" dxfId="14" priority="44">
      <formula>$D$98&lt;&gt;""</formula>
    </cfRule>
  </conditionalFormatting>
  <conditionalFormatting sqref="I98:O98 I102:O102 D100:O100 D133 D104:H106">
    <cfRule type="notContainsBlanks" dxfId="13" priority="32">
      <formula>LEN(TRIM(D98))&gt;0</formula>
    </cfRule>
  </conditionalFormatting>
  <conditionalFormatting sqref="D85:O85">
    <cfRule type="expression" dxfId="12" priority="31">
      <formula>$D$81="No hospitality"</formula>
    </cfRule>
  </conditionalFormatting>
  <conditionalFormatting sqref="D83:O83">
    <cfRule type="expression" dxfId="11" priority="29">
      <formula>$D$81="Private housing"</formula>
    </cfRule>
    <cfRule type="expression" dxfId="10" priority="30">
      <formula>$D$81="Other"</formula>
    </cfRule>
  </conditionalFormatting>
  <conditionalFormatting sqref="E133:O133">
    <cfRule type="notContainsBlanks" dxfId="9" priority="25">
      <formula>LEN(TRIM(E133))&gt;0</formula>
    </cfRule>
    <cfRule type="expression" dxfId="8" priority="26">
      <formula>$D$133="Yes"</formula>
    </cfRule>
  </conditionalFormatting>
  <conditionalFormatting sqref="K69">
    <cfRule type="expression" dxfId="7" priority="57">
      <formula>AND(#REF!&lt;&gt;"", K$69&lt;&gt;#REF!)</formula>
    </cfRule>
  </conditionalFormatting>
  <conditionalFormatting sqref="K73:L73">
    <cfRule type="expression" dxfId="6" priority="10">
      <formula>AND(#REF!&lt;&gt;"", $K$70&lt;&gt;#REF!)</formula>
    </cfRule>
  </conditionalFormatting>
  <conditionalFormatting sqref="M73:O73">
    <cfRule type="expression" dxfId="5" priority="9">
      <formula>AND(#REF!&lt;&gt;"",$M$70&lt;&gt;#REF!)</formula>
    </cfRule>
  </conditionalFormatting>
  <conditionalFormatting sqref="K74:L74">
    <cfRule type="expression" dxfId="4" priority="8">
      <formula>AND(#REF!&lt;&gt;"", $K$71&lt;#REF!)</formula>
    </cfRule>
  </conditionalFormatting>
  <conditionalFormatting sqref="K72">
    <cfRule type="expression" dxfId="3" priority="4">
      <formula>AND(#REF!&lt;&gt;"", K$69&lt;&gt;#REF!)</formula>
    </cfRule>
  </conditionalFormatting>
  <conditionalFormatting sqref="K73:L73">
    <cfRule type="expression" dxfId="2" priority="3">
      <formula>AND(#REF!&lt;&gt;"", $K$70&lt;&gt;#REF!)</formula>
    </cfRule>
  </conditionalFormatting>
  <conditionalFormatting sqref="M73:O73">
    <cfRule type="expression" dxfId="1" priority="2">
      <formula>AND(#REF!&lt;&gt;"",$M$70&lt;&gt;#REF!)</formula>
    </cfRule>
  </conditionalFormatting>
  <conditionalFormatting sqref="K74">
    <cfRule type="expression" dxfId="0" priority="1">
      <formula>AND(#REF!&lt;&gt;"", $K$71&lt;#REF!)</formula>
    </cfRule>
  </conditionalFormatting>
  <dataValidations count="9">
    <dataValidation type="list" allowBlank="1" showInputMessage="1" showErrorMessage="1" sqref="D133">
      <formula1>Yes_NO</formula1>
    </dataValidation>
    <dataValidation type="list" allowBlank="1" showInputMessage="1" sqref="F69:F74">
      <formula1>Drawsizes</formula1>
    </dataValidation>
    <dataValidation type="list" allowBlank="1" showInputMessage="1" showErrorMessage="1" errorTitle="Invalid Certification" error="Please select an ITF Certification from the drop down menu" sqref="K40:O40">
      <formula1>Supervisor_badges</formula1>
    </dataValidation>
    <dataValidation type="date" errorStyle="information" operator="equal" allowBlank="1" showInputMessage="1" showErrorMessage="1" errorTitle="Incorrect date entered" error="This date does not match the date given in the section &quot;Tournament Name and Dates&quot;" sqref="K69:L70 K72:L73">
      <formula1>#REF!</formula1>
    </dataValidation>
    <dataValidation type="date" errorStyle="information" operator="lessThanOrEqual" allowBlank="1" showInputMessage="1" showErrorMessage="1" errorTitle="Incorrect date entered" error="This date is after the date given in the section &quot;Tournament Name and Dates&quot;" sqref="M71 M74">
      <formula1>#REF!</formula1>
    </dataValidation>
    <dataValidation type="date" errorStyle="information" operator="greaterThanOrEqual" allowBlank="1" showInputMessage="1" showErrorMessage="1" errorTitle="Incorrect date entered" error="This date must be on or after the 'First day of Main Draw' in the section &quot;Tournament Name and Dates&quot;" sqref="K71 K74">
      <formula1>#REF!</formula1>
    </dataValidation>
    <dataValidation type="date" errorStyle="information" operator="equal" allowBlank="1" showInputMessage="1" showErrorMessage="1" errorTitle="Incorrect date entered" error="This date must be the same as the 'Last day of Tournament' given in the section &quot;Tournament Name and Dates&quot;" sqref="M70:O70 M73:O73">
      <formula1>#REF!</formula1>
    </dataValidation>
    <dataValidation type="list" allowBlank="1" showInputMessage="1" showErrorMessage="1" sqref="D81">
      <formula1>Hospitality_2</formula1>
    </dataValidation>
    <dataValidation type="date" errorStyle="information" allowBlank="1" showInputMessage="1" showErrorMessage="1" errorTitle="Incorrect date entered" error="This date must be after the first day of qualifying and on or before the first day of the main draw, given in the section &quot;Tournament Name and Dates&quot;" sqref="M69:O69 M72:O72">
      <formula1>#REF!</formula1>
      <formula2>#REF!</formula2>
    </dataValidation>
  </dataValidations>
  <hyperlinks>
    <hyperlink ref="J19" r:id="rId1"/>
    <hyperlink ref="I29" r:id="rId2"/>
    <hyperlink ref="K38" r:id="rId3"/>
    <hyperlink ref="L45" r:id="rId4"/>
    <hyperlink ref="K119" r:id="rId5"/>
    <hyperlink ref="K50" r:id="rId6"/>
    <hyperlink ref="I91" r:id="rId7"/>
    <hyperlink ref="I31" r:id="rId8"/>
    <hyperlink ref="I100" r:id="rId9"/>
  </hyperlinks>
  <pageMargins left="0.7" right="0.7" top="0.75" bottom="0.75" header="0.3" footer="0.3"/>
  <pageSetup paperSize="9" scale="92" orientation="portrait" r:id="rId10"/>
  <drawing r:id="rId11"/>
  <legacyDrawing r:id="rId12"/>
  <extLst xmlns:xr="http://schemas.microsoft.com/office/spreadsheetml/2014/revision" xmlns:x14="http://schemas.microsoft.com/office/spreadsheetml/2009/9/main">
    <ext uri="{CCE6A557-97BC-4b89-ADB6-D9C93CAAB3DF}">
      <x14:dataValidations xmlns:xm="http://schemas.microsoft.com/office/excel/2006/main" count="2">
        <x14:dataValidation type="list" allowBlank="1" showInputMessage="1" showErrorMessage="1" errorTitle="Error" error="Please select the Tournament Grade from the drop down menu" xr:uid="{34865430-1135-4DC3-8410-DFFEF0ECF49A}">
          <x14:formula1>
            <xm:f>'C:\Users\Silvia.guijarro\Downloads\[ITF World Tennis Tour Juniors Fact Sheet 2020 - Covid-19.xlsx]Sheet1'!#REF!</xm:f>
          </x14:formula1>
          <xm:sqref>L9</xm:sqref>
        </x14:dataValidation>
        <x14:dataValidation type="list" allowBlank="1" showInputMessage="1" showErrorMessage="1" xr:uid="{01B87DD4-CED5-47DE-98EB-8AD1C0E14C3F}">
          <x14:formula1>
            <xm:f>'C:\Users\Silvia.guijarro\Downloads\[ITF World Tennis Tour Juniors Fact Sheet 2020 - Covid-19.xlsx]Sheet1'!#REF!</xm:f>
          </x14:formula1>
          <xm:sqref>D105 D27:E27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646F9AAE5DE740B4D61E343F3FD88A" ma:contentTypeVersion="12" ma:contentTypeDescription="Create a new document." ma:contentTypeScope="" ma:versionID="48207a27e2657db88a3e70b6f075b337">
  <xsd:schema xmlns:xsd="http://www.w3.org/2001/XMLSchema" xmlns:xs="http://www.w3.org/2001/XMLSchema" xmlns:p="http://schemas.microsoft.com/office/2006/metadata/properties" xmlns:ns2="67fb29e8-14ad-419a-bd74-00354c232728" xmlns:ns3="972a198e-ac10-482e-bded-5ee84ea3039a" targetNamespace="http://schemas.microsoft.com/office/2006/metadata/properties" ma:root="true" ma:fieldsID="be2539aa4752d49f2612d6314563eaed" ns2:_="" ns3:_="">
    <xsd:import namespace="67fb29e8-14ad-419a-bd74-00354c232728"/>
    <xsd:import namespace="972a198e-ac10-482e-bded-5ee84ea3039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fb29e8-14ad-419a-bd74-00354c2327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72a198e-ac10-482e-bded-5ee84ea3039a"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85F794F-7898-4BBE-A786-D2F407E3FD7B}">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AE72DA63-B71F-4FF3-9E19-ECB03DB49A29}">
  <ds:schemaRefs>
    <ds:schemaRef ds:uri="http://schemas.microsoft.com/sharepoint/v3/contenttype/forms"/>
  </ds:schemaRefs>
</ds:datastoreItem>
</file>

<file path=customXml/itemProps3.xml><?xml version="1.0" encoding="utf-8"?>
<ds:datastoreItem xmlns:ds="http://schemas.openxmlformats.org/officeDocument/2006/customXml" ds:itemID="{C3B371EC-A021-4A1F-9D2B-DAE695EB0D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7fb29e8-14ad-419a-bd74-00354c232728"/>
    <ds:schemaRef ds:uri="972a198e-ac10-482e-bded-5ee84ea303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Silvia Guijarro</dc:creator>
  <cp:lastModifiedBy>Gerry</cp:lastModifiedBy>
  <cp:lastPrinted>2021-07-16T08:21:01Z</cp:lastPrinted>
  <dcterms:created xsi:type="dcterms:W3CDTF">2020-11-07T16:04:54Z</dcterms:created>
  <dcterms:modified xsi:type="dcterms:W3CDTF">2021-08-10T10:13:55Z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0x01010041646F9AAE5DE740B4D61E343F3FD88A</vt:lpwstr>
  </property>
</Properties>
</file>